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HollyMobbs/Documents/Documents - Holly’s MacBook Air/"/>
    </mc:Choice>
  </mc:AlternateContent>
  <bookViews>
    <workbookView xWindow="0" yWindow="460" windowWidth="22780" windowHeight="14540" firstSheet="2" activeTab="4"/>
  </bookViews>
  <sheets>
    <sheet name="Amends" sheetId="9" r:id="rId1"/>
    <sheet name="ENTRY LIST" sheetId="6" r:id="rId2"/>
    <sheet name="Seeding List" sheetId="5" r:id="rId3"/>
    <sheet name="Seeding Results" sheetId="16" r:id="rId4"/>
    <sheet name="500M Final (2)" sheetId="19" r:id="rId5"/>
    <sheet name="200M Knockout" sheetId="17" r:id="rId6"/>
    <sheet name="Marathon" sheetId="13" r:id="rId7"/>
    <sheet name="OVERALL" sheetId="8" r:id="rId8"/>
    <sheet name="Sprint Rank Manual Calcs" sheetId="11" r:id="rId9"/>
    <sheet name="500M Corrupt Sheet" sheetId="18" r:id="rId10"/>
  </sheets>
  <definedNames>
    <definedName name="_xlnm._FilterDatabase" localSheetId="5" hidden="1">'200M Knockout'!$C$5:$H$5</definedName>
    <definedName name="_xlnm._FilterDatabase" localSheetId="9" hidden="1">'500M Corrupt Sheet'!$C$5:$G$5</definedName>
    <definedName name="_xlnm._FilterDatabase" localSheetId="4" hidden="1">'500M Final (2)'!$C$5:$G$5</definedName>
    <definedName name="_xlnm._FilterDatabase" localSheetId="6" hidden="1">Marathon!$C$5:$G$24</definedName>
    <definedName name="_xlnm._FilterDatabase" localSheetId="7" hidden="1">OVERALL!$C$67:$E$70</definedName>
    <definedName name="_xlnm._FilterDatabase" localSheetId="2" hidden="1">'Seeding List'!$B$5:$F$5</definedName>
    <definedName name="_xlnm._FilterDatabase" localSheetId="3" hidden="1">'Seeding Results'!$C$5:$G$5</definedName>
    <definedName name="_xlnm.Print_Area" localSheetId="5">'200M Knockout'!$B$2:$H$35</definedName>
    <definedName name="_xlnm.Print_Area" localSheetId="9">'500M Corrupt Sheet'!$B$2:$G$37</definedName>
    <definedName name="_xlnm.Print_Area" localSheetId="4">'500M Final (2)'!$B$2:$G$37</definedName>
    <definedName name="_xlnm.Print_Area" localSheetId="1">'ENTRY LIST'!$B$2:$E$43</definedName>
    <definedName name="_xlnm.Print_Area" localSheetId="6">Marathon!$B$2:$J$35</definedName>
    <definedName name="_xlnm.Print_Area" localSheetId="7">OVERALL!$B$2:$G$78</definedName>
    <definedName name="_xlnm.Print_Area" localSheetId="2">'Seeding List'!$B$2:$F$40</definedName>
    <definedName name="_xlnm.Print_Area" localSheetId="3">'Seeding Results'!$B$2:$G$37</definedName>
    <definedName name="_xlnm.Print_Titles" localSheetId="1">'ENTRY LIST'!$2:$5</definedName>
    <definedName name="_xlnm.Print_Titles" localSheetId="2">'Seeding List'!$2:$3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3" l="1"/>
  <c r="J12" i="13"/>
  <c r="J28" i="13"/>
  <c r="J7" i="13"/>
  <c r="J6" i="13"/>
  <c r="M11" i="11"/>
  <c r="M13" i="11"/>
  <c r="M12" i="11"/>
  <c r="M4" i="11"/>
  <c r="M5" i="11"/>
  <c r="M6" i="11"/>
</calcChain>
</file>

<file path=xl/sharedStrings.xml><?xml version="1.0" encoding="utf-8"?>
<sst xmlns="http://schemas.openxmlformats.org/spreadsheetml/2006/main" count="1002" uniqueCount="140">
  <si>
    <t>Name</t>
  </si>
  <si>
    <t>Crew Number</t>
  </si>
  <si>
    <t>Team</t>
  </si>
  <si>
    <t>Time</t>
  </si>
  <si>
    <t>POS:</t>
  </si>
  <si>
    <t>Heat</t>
  </si>
  <si>
    <t>ENTRY LIST - Crews &amp; Teams</t>
  </si>
  <si>
    <t>Sub Class</t>
  </si>
  <si>
    <t>Ladies</t>
  </si>
  <si>
    <t>Mixed</t>
  </si>
  <si>
    <t>SPRINT - Individual Trophy (Combined Times for 500M and 200M)</t>
  </si>
  <si>
    <t>Crew</t>
  </si>
  <si>
    <t>Total Time:</t>
  </si>
  <si>
    <t>Time (m:ss.0)</t>
  </si>
  <si>
    <t>Time (h:mm:ss)</t>
  </si>
  <si>
    <t xml:space="preserve"> </t>
  </si>
  <si>
    <t>RESULT:</t>
  </si>
  <si>
    <t>Elimination Round</t>
  </si>
  <si>
    <t>Time (m.ss.0)</t>
  </si>
  <si>
    <t>Overall Results</t>
  </si>
  <si>
    <t>Novice Class</t>
  </si>
  <si>
    <t>Bryanston School</t>
  </si>
  <si>
    <t>On the day changes:</t>
  </si>
  <si>
    <t>200m</t>
  </si>
  <si>
    <t>500M</t>
  </si>
  <si>
    <t>Combined Time</t>
  </si>
  <si>
    <t>Warm-Up &amp; Seeding Heats</t>
  </si>
  <si>
    <t>Warm-Up &amp; Seeding: Results</t>
  </si>
  <si>
    <t>CREW NUMBER</t>
  </si>
  <si>
    <t>DETAIL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</si>
  <si>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</si>
  <si>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How many into 500m final?</t>
  </si>
  <si>
    <t>How many into 200m final?</t>
  </si>
  <si>
    <t>Final 5 get timed</t>
  </si>
  <si>
    <t>DNF</t>
  </si>
  <si>
    <t>200M Sprint Knockout</t>
  </si>
  <si>
    <t>Marathon Race</t>
  </si>
  <si>
    <t>Kimbolton School</t>
  </si>
  <si>
    <t>Novice Team Times:</t>
  </si>
  <si>
    <t>Team Times:</t>
  </si>
  <si>
    <t>Scratched</t>
  </si>
  <si>
    <t>MARATHON - Senior Team Trophy</t>
  </si>
  <si>
    <t>MARATHON - Novice Team Trophy</t>
  </si>
  <si>
    <t>MARATHON - Ladies Team Trophy</t>
  </si>
  <si>
    <t>SPRINT - Novice Class (Combined Times for 500M and 200M)</t>
  </si>
  <si>
    <t>MARATHON Novice - Ladies</t>
  </si>
  <si>
    <t>Norwich School</t>
  </si>
  <si>
    <t>Heathside School 2</t>
  </si>
  <si>
    <t>Jago Taylor/Dominic Walker</t>
  </si>
  <si>
    <t>Imogen Hunter/Theo Sales</t>
  </si>
  <si>
    <t>Benjamin Salkield/Noah Gibbons</t>
  </si>
  <si>
    <t>Heathside School 1</t>
  </si>
  <si>
    <t>Sophie Dunlop/Henry Moult</t>
  </si>
  <si>
    <t xml:space="preserve">NOVICE Class </t>
  </si>
  <si>
    <t>Ladies Team:</t>
  </si>
  <si>
    <t>Novice</t>
  </si>
  <si>
    <t>00:00:00</t>
  </si>
  <si>
    <t>500M Results</t>
  </si>
  <si>
    <t>Dominic Walker/Nathaniel Lindner</t>
  </si>
  <si>
    <t>Ben Fisher/Charlie Simon</t>
  </si>
  <si>
    <t>Lord Wandsworth College</t>
  </si>
  <si>
    <t>Daniel Corfield/Freya Green</t>
  </si>
  <si>
    <t>Jared Hughes/Tate Morrison</t>
  </si>
  <si>
    <t>Ted Umbers/Xander Finn</t>
  </si>
  <si>
    <t>Ella Freer/Olivia Griffin</t>
  </si>
  <si>
    <t>Lord Wandsworth College 1</t>
  </si>
  <si>
    <t>Isabel Davies/Alexandra Gherabi</t>
  </si>
  <si>
    <t>Kimbolton School 1</t>
  </si>
  <si>
    <t>Rachel Jardine/Emily Matthews</t>
  </si>
  <si>
    <t>Tomy Summerfield/Zac Cheng</t>
  </si>
  <si>
    <t>Tom Barrett/Theo Brown</t>
  </si>
  <si>
    <t>Jack Ockenden/Jasper Godfrey</t>
  </si>
  <si>
    <t>Freddie Tucker/Myles Anniss</t>
  </si>
  <si>
    <t>Dan Dunlop/Sam Price</t>
  </si>
  <si>
    <t>Samuel Ball/Finn Taylor</t>
  </si>
  <si>
    <t>Maddison McKernan/Imogen Field</t>
  </si>
  <si>
    <t>Matilda Burton/Martha Roberts</t>
  </si>
  <si>
    <t>Katharine Boon/Roxy Smith</t>
  </si>
  <si>
    <t>Suzie Buck/Ariana Mackie</t>
  </si>
  <si>
    <t>National Schools Kayak Championships 2023</t>
  </si>
  <si>
    <t>201</t>
  </si>
  <si>
    <t>Dhanvin Gunowa/Joseph Ward</t>
  </si>
  <si>
    <t>202</t>
  </si>
  <si>
    <t>Aiden Ward/Woody Llewlyn Jones</t>
  </si>
  <si>
    <t>Lord Wandsworth College Blue</t>
  </si>
  <si>
    <t>203</t>
  </si>
  <si>
    <t>Grace Gadsby/Sofia Kulynych</t>
  </si>
  <si>
    <t>204</t>
  </si>
  <si>
    <t>Alex Williams/Joel Watt</t>
  </si>
  <si>
    <t>Henry Read/Joel Batistich</t>
  </si>
  <si>
    <t>206</t>
  </si>
  <si>
    <t>James Eade/Sam Hall</t>
  </si>
  <si>
    <t>207</t>
  </si>
  <si>
    <t>Emma Croucher/Tom Sumpton</t>
  </si>
  <si>
    <t>208</t>
  </si>
  <si>
    <t>Olivia Jackson/Aaron Wright</t>
  </si>
  <si>
    <t>Hawley Lake, Fleet - 19 November</t>
  </si>
  <si>
    <t>Fastest 3 of 4 crews</t>
  </si>
  <si>
    <t>Fastest 2 of 3 crews</t>
  </si>
  <si>
    <t>MARATHON Novice - Individual Trophy</t>
  </si>
  <si>
    <t>MARATHON Novice - Mixed Crew</t>
  </si>
  <si>
    <t>MARATHON (Experienced) - Individual Trophy</t>
  </si>
  <si>
    <t>MARATHON (Experienced) - Ladies Trophy</t>
  </si>
  <si>
    <t>MARATHON (Experienced) - Mixed Crew</t>
  </si>
  <si>
    <t>MARATHON - Novice Ladies Team Trophy</t>
  </si>
  <si>
    <t>301</t>
  </si>
  <si>
    <t>302</t>
  </si>
  <si>
    <t>303</t>
  </si>
  <si>
    <t>304</t>
  </si>
  <si>
    <t>305</t>
  </si>
  <si>
    <t>306</t>
  </si>
  <si>
    <t>307</t>
  </si>
  <si>
    <t>309</t>
  </si>
  <si>
    <t>311</t>
  </si>
  <si>
    <t>312</t>
  </si>
  <si>
    <t>313</t>
  </si>
  <si>
    <t>314</t>
  </si>
  <si>
    <t>316</t>
  </si>
  <si>
    <t>317</t>
  </si>
  <si>
    <t>318</t>
  </si>
  <si>
    <t>319</t>
  </si>
  <si>
    <t>321</t>
  </si>
  <si>
    <t>322</t>
  </si>
  <si>
    <t>209</t>
  </si>
  <si>
    <t>323</t>
  </si>
  <si>
    <t>National Schools Kayak Championships 2013</t>
  </si>
  <si>
    <t>DNS</t>
  </si>
  <si>
    <t>99:99:99</t>
  </si>
  <si>
    <t>03:23:59</t>
  </si>
  <si>
    <t>03:26:37</t>
  </si>
  <si>
    <t>03:41:20</t>
  </si>
  <si>
    <t>N/A</t>
  </si>
  <si>
    <t>Katharine Boon/Dan Dunlop</t>
  </si>
  <si>
    <t>Owen Hills/Sam Price</t>
  </si>
  <si>
    <t>02:05:67</t>
  </si>
  <si>
    <t>02:05:00</t>
  </si>
  <si>
    <t>02:08:83</t>
  </si>
  <si>
    <t>02:57:47</t>
  </si>
  <si>
    <t>02:57:33</t>
  </si>
  <si>
    <t>02:59:93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</si>
</sst>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"/>
    <numFmt numFmtId="165" formatCode="h:mm:ss"/>
    <numFmt numFmtId="166" formatCode="m:ss.0"/>
    <numFmt numFmtId="167" formatCode="[$-F400]h:mm:ss\ AM/PM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4"/>
      <color rgb="FF0432FF"/>
      <name val="Calibri"/>
      <family val="2"/>
      <scheme val="minor"/>
    </font>
    <font>
      <b/>
      <sz val="11"/>
      <color rgb="FF0432FF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21" fontId="0" fillId="0" borderId="0" xfId="0" applyNumberFormat="1"/>
    <xf numFmtId="0" fontId="7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3" fillId="0" borderId="0" xfId="0" applyFont="1" applyAlignment="1">
      <alignment horizontal="left"/>
    </xf>
    <xf numFmtId="0" fontId="13" fillId="4" borderId="9" xfId="0" applyFont="1" applyFill="1" applyBorder="1" applyAlignment="1">
      <alignment wrapText="1"/>
    </xf>
    <xf numFmtId="0" fontId="13" fillId="4" borderId="0" xfId="0" applyFont="1" applyFill="1" applyAlignment="1">
      <alignment horizontal="center" wrapText="1"/>
    </xf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1" xfId="0" applyFont="1" applyBorder="1" applyAlignment="1">
      <alignment horizontal="left"/>
    </xf>
    <xf numFmtId="0" fontId="17" fillId="4" borderId="0" xfId="0" applyFont="1" applyFill="1" applyAlignment="1">
      <alignment horizontal="center" wrapText="1"/>
    </xf>
    <xf numFmtId="0" fontId="15" fillId="4" borderId="9" xfId="0" applyFont="1" applyFill="1" applyBorder="1" applyAlignment="1">
      <alignment wrapText="1"/>
    </xf>
    <xf numFmtId="0" fontId="16" fillId="5" borderId="7" xfId="0" applyFont="1" applyFill="1" applyBorder="1" applyAlignment="1">
      <alignment horizontal="left"/>
    </xf>
    <xf numFmtId="0" fontId="16" fillId="5" borderId="7" xfId="0" applyFont="1" applyFill="1" applyBorder="1"/>
    <xf numFmtId="0" fontId="16" fillId="5" borderId="1" xfId="0" applyFont="1" applyFill="1" applyBorder="1"/>
    <xf numFmtId="0" fontId="15" fillId="4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6" fillId="0" borderId="1" xfId="0" applyFont="1" applyBorder="1"/>
    <xf numFmtId="0" fontId="17" fillId="4" borderId="9" xfId="0" applyFont="1" applyFill="1" applyBorder="1" applyAlignment="1">
      <alignment wrapText="1"/>
    </xf>
    <xf numFmtId="0" fontId="18" fillId="0" borderId="0" xfId="0" applyFont="1"/>
    <xf numFmtId="0" fontId="0" fillId="0" borderId="0" xfId="0" applyAlignment="1">
      <alignment vertical="top"/>
    </xf>
    <xf numFmtId="0" fontId="4" fillId="6" borderId="1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6" borderId="18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165" fontId="16" fillId="0" borderId="1" xfId="0" applyNumberFormat="1" applyFont="1" applyBorder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5" fillId="0" borderId="14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6" fillId="5" borderId="21" xfId="0" applyFont="1" applyFill="1" applyBorder="1" applyAlignment="1">
      <alignment horizontal="left"/>
    </xf>
    <xf numFmtId="0" fontId="16" fillId="5" borderId="22" xfId="0" applyFont="1" applyFill="1" applyBorder="1"/>
    <xf numFmtId="0" fontId="1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18" fillId="5" borderId="1" xfId="0" applyFont="1" applyFill="1" applyBorder="1"/>
    <xf numFmtId="0" fontId="22" fillId="0" borderId="1" xfId="0" applyFont="1" applyBorder="1"/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22" fillId="0" borderId="0" xfId="0" applyFont="1"/>
    <xf numFmtId="0" fontId="16" fillId="2" borderId="21" xfId="0" applyFont="1" applyFill="1" applyBorder="1" applyAlignment="1">
      <alignment horizontal="left"/>
    </xf>
    <xf numFmtId="0" fontId="16" fillId="2" borderId="26" xfId="0" applyFont="1" applyFill="1" applyBorder="1"/>
    <xf numFmtId="0" fontId="16" fillId="2" borderId="6" xfId="0" applyFont="1" applyFill="1" applyBorder="1"/>
    <xf numFmtId="0" fontId="16" fillId="2" borderId="35" xfId="0" applyFont="1" applyFill="1" applyBorder="1"/>
    <xf numFmtId="0" fontId="16" fillId="2" borderId="24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 vertical="top" wrapText="1"/>
    </xf>
    <xf numFmtId="0" fontId="4" fillId="6" borderId="37" xfId="0" applyFont="1" applyFill="1" applyBorder="1" applyAlignment="1">
      <alignment horizontal="center" vertical="top" wrapText="1"/>
    </xf>
    <xf numFmtId="0" fontId="3" fillId="6" borderId="37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0" fontId="16" fillId="2" borderId="38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3" fillId="0" borderId="13" xfId="0" applyFont="1" applyBorder="1"/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166" fontId="0" fillId="0" borderId="19" xfId="0" applyNumberFormat="1" applyBorder="1" applyAlignment="1">
      <alignment horizontal="center" vertical="top"/>
    </xf>
    <xf numFmtId="166" fontId="0" fillId="0" borderId="39" xfId="0" applyNumberFormat="1" applyBorder="1" applyAlignment="1">
      <alignment horizontal="center" vertical="top"/>
    </xf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left"/>
    </xf>
    <xf numFmtId="0" fontId="16" fillId="2" borderId="23" xfId="0" applyFont="1" applyFill="1" applyBorder="1" applyAlignment="1">
      <alignment horizontal="left"/>
    </xf>
    <xf numFmtId="0" fontId="16" fillId="2" borderId="42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6" fillId="2" borderId="4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165" fontId="5" fillId="0" borderId="17" xfId="0" applyNumberFormat="1" applyFont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1" fillId="7" borderId="33" xfId="0" applyFont="1" applyFill="1" applyBorder="1" applyAlignment="1">
      <alignment horizontal="center" wrapText="1"/>
    </xf>
    <xf numFmtId="0" fontId="21" fillId="7" borderId="11" xfId="0" applyFont="1" applyFill="1" applyBorder="1" applyAlignment="1">
      <alignment wrapText="1"/>
    </xf>
    <xf numFmtId="0" fontId="21" fillId="7" borderId="25" xfId="0" applyFont="1" applyFill="1" applyBorder="1" applyAlignment="1">
      <alignment horizontal="center" wrapText="1"/>
    </xf>
    <xf numFmtId="0" fontId="21" fillId="7" borderId="32" xfId="0" applyFont="1" applyFill="1" applyBorder="1" applyAlignment="1">
      <alignment horizontal="center" wrapText="1"/>
    </xf>
    <xf numFmtId="0" fontId="21" fillId="7" borderId="30" xfId="0" applyFont="1" applyFill="1" applyBorder="1" applyAlignment="1">
      <alignment wrapText="1"/>
    </xf>
    <xf numFmtId="0" fontId="21" fillId="7" borderId="10" xfId="0" applyFont="1" applyFill="1" applyBorder="1" applyAlignment="1">
      <alignment horizontal="center"/>
    </xf>
    <xf numFmtId="164" fontId="21" fillId="7" borderId="30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20" fillId="0" borderId="39" xfId="0" applyFont="1" applyBorder="1" applyAlignment="1">
      <alignment horizontal="center"/>
    </xf>
    <xf numFmtId="0" fontId="21" fillId="7" borderId="3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49" fontId="24" fillId="0" borderId="0" xfId="0" applyNumberFormat="1" applyFont="1"/>
    <xf numFmtId="0" fontId="24" fillId="0" borderId="0" xfId="0" applyFont="1"/>
    <xf numFmtId="49" fontId="16" fillId="5" borderId="8" xfId="0" applyNumberFormat="1" applyFont="1" applyFill="1" applyBorder="1" applyAlignment="1">
      <alignment horizontal="center"/>
    </xf>
    <xf numFmtId="0" fontId="25" fillId="0" borderId="0" xfId="0" applyFont="1"/>
    <xf numFmtId="49" fontId="25" fillId="0" borderId="0" xfId="0" applyNumberFormat="1" applyFont="1"/>
    <xf numFmtId="49" fontId="16" fillId="5" borderId="21" xfId="0" applyNumberFormat="1" applyFont="1" applyFill="1" applyBorder="1" applyAlignment="1">
      <alignment horizontal="center"/>
    </xf>
    <xf numFmtId="0" fontId="16" fillId="5" borderId="21" xfId="0" applyFont="1" applyFill="1" applyBorder="1"/>
    <xf numFmtId="0" fontId="26" fillId="5" borderId="1" xfId="0" applyFont="1" applyFill="1" applyBorder="1" applyAlignment="1">
      <alignment horizontal="right"/>
    </xf>
    <xf numFmtId="0" fontId="26" fillId="4" borderId="7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center" wrapText="1"/>
    </xf>
    <xf numFmtId="0" fontId="20" fillId="0" borderId="7" xfId="0" applyFont="1" applyBorder="1"/>
    <xf numFmtId="0" fontId="17" fillId="4" borderId="9" xfId="0" applyFont="1" applyFill="1" applyBorder="1"/>
    <xf numFmtId="0" fontId="17" fillId="4" borderId="9" xfId="0" applyFont="1" applyFill="1" applyBorder="1" applyAlignment="1">
      <alignment horizontal="center" wrapText="1"/>
    </xf>
    <xf numFmtId="49" fontId="16" fillId="2" borderId="34" xfId="0" applyNumberFormat="1" applyFont="1" applyFill="1" applyBorder="1" applyAlignment="1">
      <alignment horizontal="center"/>
    </xf>
    <xf numFmtId="167" fontId="0" fillId="0" borderId="19" xfId="0" applyNumberFormat="1" applyBorder="1" applyAlignment="1">
      <alignment vertical="top"/>
    </xf>
    <xf numFmtId="167" fontId="0" fillId="0" borderId="20" xfId="0" applyNumberFormat="1" applyBorder="1" applyAlignment="1">
      <alignment vertical="top"/>
    </xf>
    <xf numFmtId="0" fontId="16" fillId="2" borderId="0" xfId="0" applyFont="1" applyFill="1" applyAlignment="1">
      <alignment horizontal="center"/>
    </xf>
    <xf numFmtId="0" fontId="16" fillId="5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167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165" fontId="16" fillId="5" borderId="1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6" fillId="5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164" fontId="21" fillId="7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26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wrapText="1"/>
    </xf>
    <xf numFmtId="0" fontId="17" fillId="0" borderId="44" xfId="0" applyFont="1" applyBorder="1" applyAlignment="1">
      <alignment horizontal="center" wrapText="1"/>
    </xf>
    <xf numFmtId="0" fontId="8" fillId="0" borderId="0" xfId="0" applyFont="1"/>
    <xf numFmtId="49" fontId="16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166" fontId="16" fillId="0" borderId="0" xfId="0" applyNumberFormat="1" applyFont="1" applyAlignment="1">
      <alignment horizontal="left"/>
    </xf>
    <xf numFmtId="0" fontId="16" fillId="5" borderId="23" xfId="0" applyFont="1" applyFill="1" applyBorder="1"/>
    <xf numFmtId="21" fontId="0" fillId="2" borderId="1" xfId="0" applyNumberFormat="1" applyFill="1" applyBorder="1" applyAlignment="1">
      <alignment horizontal="left"/>
    </xf>
    <xf numFmtId="21" fontId="0" fillId="2" borderId="7" xfId="0" applyNumberFormat="1" applyFill="1" applyBorder="1" applyAlignment="1">
      <alignment horizontal="left"/>
    </xf>
    <xf numFmtId="21" fontId="16" fillId="2" borderId="1" xfId="0" applyNumberFormat="1" applyFont="1" applyFill="1" applyBorder="1" applyAlignment="1">
      <alignment horizontal="left"/>
    </xf>
    <xf numFmtId="0" fontId="16" fillId="8" borderId="1" xfId="0" applyFont="1" applyFill="1" applyBorder="1"/>
    <xf numFmtId="21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0" fillId="2" borderId="1" xfId="0" applyNumberFormat="1" applyFill="1" applyBorder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auto="1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:mm:ss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:mm:ss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auto="1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6" formatCode="hh:mm:ss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theme="0"/>
        </right>
        <top style="thin">
          <color auto="1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theme="0"/>
        </right>
        <top style="thin">
          <color auto="1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theme="0"/>
        </right>
        <top style="thin">
          <color auto="1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outline val="0"/>
        <shadow val="0"/>
        <vertAlign val="baseline"/>
        <sz val="11"/>
        <color auto="1"/>
        <name val="Calibri"/>
        <scheme val="minor"/>
      </font>
    </dxf>
    <dxf>
      <font>
        <outline val="0"/>
        <shadow val="0"/>
        <vertAlign val="baseline"/>
        <sz val="11"/>
        <color auto="1"/>
        <name val="Calibri"/>
        <scheme val="minor"/>
      </font>
    </dxf>
    <dxf>
      <font>
        <outline val="0"/>
        <shadow val="0"/>
        <vertAlign val="baseline"/>
        <sz val="11"/>
        <color auto="1"/>
        <name val="Calibri"/>
        <scheme val="minor"/>
      </font>
    </dxf>
    <dxf>
      <font>
        <outline val="0"/>
        <shadow val="0"/>
        <vertAlign val="baseline"/>
        <sz val="11"/>
        <color auto="1"/>
        <name val="Calibri"/>
        <scheme val="minor"/>
      </font>
      <numFmt numFmtId="30" formatCode="@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1" name="Table11" displayName="Table11" ref="B7:E28" totalsRowShown="0" headerRowDxfId="103" dataDxfId="102" tableBorderDxfId="101">
  <autoFilter ref="B7:E28"/>
  <tableColumns count="4">
    <tableColumn id="1" name="Crew Number" dataDxfId="100"/>
    <tableColumn id="2" name="Name" dataDxfId="99"/>
    <tableColumn id="3" name="Team" dataDxfId="98"/>
    <tableColumn id="4" name="Sub Class" dataDxfId="97"/>
  </tableColumns>
  <tableStyleInfo name="TableStyleMedium9" showFirstColumn="0" showLastColumn="0" showRowStripes="0" showColumnStripes="0"/>
</table>
</file>

<file path=xl/tables/table10.xml><?xml version="1.0" encoding="utf-8"?>
<table xmlns="http://schemas.openxmlformats.org/spreadsheetml/2006/main" id="29" name="Table29" displayName="Table29" ref="C27:G35" totalsRowShown="0" headerRowDxfId="35" dataDxfId="33" headerRowBorderDxfId="34" tableBorderDxfId="32" totalsRowBorderDxfId="31">
  <autoFilter ref="C27:G35"/>
  <sortState ref="C28:G35">
    <sortCondition ref="E27:E35"/>
  </sortState>
  <tableColumns count="5">
    <tableColumn id="1" name="Crew Number" dataDxfId="30"/>
    <tableColumn id="2" name="Name" dataDxfId="29"/>
    <tableColumn id="3" name="Time (h:mm:ss)" dataDxfId="28"/>
    <tableColumn id="4" name="Team" dataDxfId="27"/>
    <tableColumn id="5" name="Sub Class" dataDxfId="26"/>
  </tableColumns>
  <tableStyleInfo name="TableStyleMedium9" showFirstColumn="0" showLastColumn="0" showRowStripes="0" showColumnStripes="0"/>
</table>
</file>

<file path=xl/tables/table11.xml><?xml version="1.0" encoding="utf-8"?>
<table xmlns="http://schemas.openxmlformats.org/spreadsheetml/2006/main" id="30" name="Table30" displayName="Table30" ref="C5:G24" totalsRowShown="0" headerRowDxfId="25" dataDxfId="23" headerRowBorderDxfId="24" tableBorderDxfId="22" totalsRowBorderDxfId="21">
  <autoFilter ref="C5:G24"/>
  <sortState ref="C6:G24">
    <sortCondition ref="E5:E24"/>
  </sortState>
  <tableColumns count="5">
    <tableColumn id="1" name="Crew Number" dataDxfId="20"/>
    <tableColumn id="2" name="Name" dataDxfId="19"/>
    <tableColumn id="3" name="Time (h:mm:ss)" dataDxfId="18"/>
    <tableColumn id="4" name="Team" dataDxfId="17"/>
    <tableColumn id="5" name="Sub Class" dataDxfId="16"/>
  </tableColumns>
  <tableStyleInfo name="TableStyleMedium9" showFirstColumn="0" showLastColumn="0" showRowStripes="0" showColumnStripes="0"/>
</table>
</file>

<file path=xl/tables/table12.xml><?xml version="1.0" encoding="utf-8"?>
<table xmlns="http://schemas.openxmlformats.org/spreadsheetml/2006/main" id="2" name="Table123" displayName="Table123" ref="C5:G23" totalsRowShown="0" headerRowDxfId="15" tableBorderDxfId="14">
  <autoFilter ref="C5:G23"/>
  <sortState ref="C6:G23">
    <sortCondition ref="C5:C23"/>
  </sortState>
  <tableColumns count="5">
    <tableColumn id="1" name="Crew Number" dataDxfId="13"/>
    <tableColumn id="2" name="Name" dataDxfId="12"/>
    <tableColumn id="3" name="Time (m:ss.0)" dataDxfId="11"/>
    <tableColumn id="4" name="Team" dataDxfId="10"/>
    <tableColumn id="5" name="Sub Class" dataDxfId="9"/>
  </tableColumns>
  <tableStyleInfo name="TableStyleMedium9" showFirstColumn="0" showLastColumn="0" showRowStripes="0" showColumnStripes="0"/>
</table>
</file>

<file path=xl/tables/table13.xml><?xml version="1.0" encoding="utf-8"?>
<table xmlns="http://schemas.openxmlformats.org/spreadsheetml/2006/main" id="3" name="Table134" displayName="Table134" ref="C29:G37" totalsRowShown="0" headerRowDxfId="8" tableBorderDxfId="7">
  <autoFilter ref="C29:G37"/>
  <sortState ref="C30:G37">
    <sortCondition ref="E29:E37"/>
  </sortState>
  <tableColumns count="5">
    <tableColumn id="1" name="Crew Number" dataDxfId="6"/>
    <tableColumn id="2" name="Name" dataDxfId="5"/>
    <tableColumn id="3" name="Time (m:ss.0)" dataDxfId="4"/>
    <tableColumn id="4" name="Team" dataDxfId="3"/>
    <tableColumn id="5" name="Sub Class" dataDxfId="2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1" name="Table1" displayName="Table1" ref="B31:E43" totalsRowShown="0" headerRowDxfId="96" dataDxfId="95" tableBorderDxfId="94">
  <autoFilter ref="B31:E43"/>
  <tableColumns count="4">
    <tableColumn id="1" name="Crew Number" dataDxfId="93"/>
    <tableColumn id="2" name="Name" dataDxfId="92"/>
    <tableColumn id="3" name="Team" dataDxfId="91"/>
    <tableColumn id="4" name="Sub Class" dataDxfId="9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5:F28" totalsRowShown="0" headerRowDxfId="89" headerRowBorderDxfId="88" tableBorderDxfId="87" totalsRowBorderDxfId="86">
  <autoFilter ref="B5:F28"/>
  <sortState ref="B7:F28">
    <sortCondition ref="B6:B28"/>
    <sortCondition ref="C6:C28"/>
  </sortState>
  <tableColumns count="5">
    <tableColumn id="1" name="Heat" dataDxfId="85"/>
    <tableColumn id="2" name="Crew Number" dataDxfId="84"/>
    <tableColumn id="3" name="Name" dataDxfId="83"/>
    <tableColumn id="4" name="Team" dataDxfId="82"/>
    <tableColumn id="5" name="Sub Class" dataDxfId="81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9" name="Table12" displayName="Table12" ref="C5:G24" totalsRowShown="0" headerRowDxfId="80" tableBorderDxfId="79">
  <autoFilter ref="C5:G24"/>
  <sortState ref="C6:G24">
    <sortCondition descending="1" ref="E5:E24"/>
  </sortState>
  <tableColumns count="5">
    <tableColumn id="1" name="Crew Number" dataDxfId="78"/>
    <tableColumn id="2" name="Name" dataDxfId="77"/>
    <tableColumn id="3" name="Time (m:ss.0)" dataDxfId="76"/>
    <tableColumn id="4" name="Team" dataDxfId="75"/>
    <tableColumn id="5" name="Sub Class" dataDxfId="74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10" name="Table13" displayName="Table13" ref="C29:G37" totalsRowShown="0" headerRowDxfId="73" tableBorderDxfId="72">
  <autoFilter ref="C29:G37"/>
  <sortState ref="C30:G37">
    <sortCondition descending="1" ref="E29:E37"/>
  </sortState>
  <tableColumns count="5">
    <tableColumn id="1" name="Crew Number" dataDxfId="71"/>
    <tableColumn id="2" name="Name" dataDxfId="70"/>
    <tableColumn id="3" name="Time (m:ss.0)" dataDxfId="69"/>
    <tableColumn id="4" name="Team" dataDxfId="68"/>
    <tableColumn id="5" name="Sub Class" dataDxfId="67"/>
  </tableColumns>
  <tableStyleInfo name="TableStyleMedium9" showFirstColumn="0" showLastColumn="0" showRowStripes="0" showColumnStripes="0"/>
</table>
</file>

<file path=xl/tables/table6.xml><?xml version="1.0" encoding="utf-8"?>
<table xmlns="http://schemas.openxmlformats.org/spreadsheetml/2006/main" id="5" name="Table126" displayName="Table126" ref="C5:G24" totalsRowShown="0" headerRowDxfId="66" tableBorderDxfId="65">
  <autoFilter ref="C5:G24"/>
  <sortState ref="C6:G24">
    <sortCondition ref="E5:E24"/>
  </sortState>
  <tableColumns count="5">
    <tableColumn id="1" name="Crew Number" dataDxfId="64"/>
    <tableColumn id="2" name="Name" dataDxfId="63"/>
    <tableColumn id="3" name="Time (m:ss.0)" dataDxfId="1"/>
    <tableColumn id="4" name="Team" dataDxfId="62"/>
    <tableColumn id="5" name="Sub Class" dataDxfId="61"/>
  </tableColumns>
  <tableStyleInfo name="TableStyleMedium9" showFirstColumn="0" showLastColumn="0" showRowStripes="0" showColumnStripes="0"/>
</table>
</file>

<file path=xl/tables/table7.xml><?xml version="1.0" encoding="utf-8"?>
<table xmlns="http://schemas.openxmlformats.org/spreadsheetml/2006/main" id="6" name="Table137" displayName="Table137" ref="C29:G37" totalsRowShown="0" headerRowDxfId="60" dataDxfId="59" tableBorderDxfId="58">
  <autoFilter ref="C29:G37"/>
  <sortState ref="C30:G37">
    <sortCondition descending="1" ref="E29:E37"/>
  </sortState>
  <tableColumns count="5">
    <tableColumn id="1" name="Crew Number" dataDxfId="57"/>
    <tableColumn id="2" name="Name" dataDxfId="56"/>
    <tableColumn id="3" name="Time (m:ss.0)" dataDxfId="0"/>
    <tableColumn id="4" name="Team" dataDxfId="55"/>
    <tableColumn id="5" name="Sub Class" dataDxfId="54"/>
  </tableColumns>
  <tableStyleInfo name="TableStyleMedium9" showFirstColumn="0" showLastColumn="0" showRowStripes="0" showColumnStripes="0"/>
</table>
</file>

<file path=xl/tables/table8.xml><?xml version="1.0" encoding="utf-8"?>
<table xmlns="http://schemas.openxmlformats.org/spreadsheetml/2006/main" id="12" name="Table24" displayName="Table24" ref="C28:I36" totalsRowShown="0" headerRowDxfId="53" tableBorderDxfId="52">
  <autoFilter ref="C28:I36"/>
  <sortState ref="C29:I36">
    <sortCondition descending="1" ref="F28:F36"/>
  </sortState>
  <tableColumns count="7">
    <tableColumn id="1" name="Crew Number" dataDxfId="51"/>
    <tableColumn id="2" name="Name" dataDxfId="50"/>
    <tableColumn id="3" name="Time (m.ss.0)" dataDxfId="49"/>
    <tableColumn id="4" name="Elimination Round" dataDxfId="48"/>
    <tableColumn id="5" name="Team" dataDxfId="47"/>
    <tableColumn id="6" name="Sub Class" dataDxfId="46"/>
    <tableColumn id="7" name="DNF" dataDxfId="45"/>
  </tableColumns>
  <tableStyleInfo name="TableStyleMedium9" showFirstColumn="0" showLastColumn="0" showRowStripes="0" showColumnStripes="0"/>
</table>
</file>

<file path=xl/tables/table9.xml><?xml version="1.0" encoding="utf-8"?>
<table xmlns="http://schemas.openxmlformats.org/spreadsheetml/2006/main" id="13" name="Table26" displayName="Table26" ref="C5:I24" totalsRowShown="0" headerRowDxfId="44" tableBorderDxfId="43">
  <autoFilter ref="C5:I24"/>
  <sortState ref="C6:I24">
    <sortCondition descending="1" ref="F5:F24"/>
  </sortState>
  <tableColumns count="7">
    <tableColumn id="1" name="Crew Number" dataDxfId="42"/>
    <tableColumn id="2" name="Name" dataDxfId="41"/>
    <tableColumn id="3" name="Time (m:ss.0)" dataDxfId="40"/>
    <tableColumn id="4" name="Elimination Round" dataDxfId="39"/>
    <tableColumn id="5" name="Team" dataDxfId="38"/>
    <tableColumn id="6" name="Sub Class" dataDxfId="37"/>
    <tableColumn id="7" name="DNF" dataDxfId="3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table" Target="../tables/table12.xml"/><Relationship Id="rId3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table" Target="../tables/table4.xml"/><Relationship Id="rId3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table" Target="../tables/table6.xml"/><Relationship Id="rId3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table" Target="../tables/table8.xml"/><Relationship Id="rId3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table" Target="../tables/table10.xml"/><Relationship Id="rId3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3" sqref="B23"/>
    </sheetView>
  </sheetViews>
  <sheetFormatPr baseColWidth="10" defaultColWidth="8.83203125" defaultRowHeight="15" x14ac:dyDescent="0.2"/>
  <cols>
    <col min="1" max="1" width="15.83203125" style="14" customWidth="1"/>
    <col min="2" max="2" width="41" style="14" bestFit="1" customWidth="1"/>
    <col min="3" max="16384" width="8.83203125" style="14"/>
  </cols>
  <sheetData>
    <row r="1" spans="1:2" x14ac:dyDescent="0.2">
      <c r="A1" s="14" t="s">
        <v>22</v>
      </c>
    </row>
    <row r="2" spans="1:2" s="24" customFormat="1" x14ac:dyDescent="0.2">
      <c r="A2" s="24" t="s">
        <v>28</v>
      </c>
      <c r="B2" s="24" t="s">
        <v>29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37"/>
  <sheetViews>
    <sheetView topLeftCell="A7" workbookViewId="0">
      <selection activeCell="J28" sqref="J28"/>
    </sheetView>
  </sheetViews>
  <sheetFormatPr baseColWidth="10" defaultColWidth="11.5" defaultRowHeight="15" x14ac:dyDescent="0.2"/>
  <cols>
    <col min="1" max="1" width="2.83203125" customWidth="1"/>
    <col min="2" max="2" width="7.33203125" customWidth="1"/>
    <col min="3" max="3" width="15.5" customWidth="1"/>
    <col min="4" max="4" width="40.6640625" bestFit="1" customWidth="1"/>
    <col min="5" max="5" width="14.6640625" customWidth="1"/>
    <col min="6" max="6" width="27.83203125" customWidth="1"/>
  </cols>
  <sheetData>
    <row r="2" spans="2:9" x14ac:dyDescent="0.2">
      <c r="B2" s="2" t="s">
        <v>79</v>
      </c>
      <c r="I2" t="s">
        <v>31</v>
      </c>
    </row>
    <row r="3" spans="2:9" x14ac:dyDescent="0.2">
      <c r="B3" s="1" t="s">
        <v>57</v>
      </c>
      <c r="I3" t="s">
        <v>32</v>
      </c>
    </row>
    <row r="5" spans="2:9" x14ac:dyDescent="0.2">
      <c r="B5" s="152" t="s">
        <v>4</v>
      </c>
      <c r="C5" s="153" t="s">
        <v>1</v>
      </c>
      <c r="D5" s="154" t="s">
        <v>0</v>
      </c>
      <c r="E5" s="154" t="s">
        <v>13</v>
      </c>
      <c r="F5" s="154" t="s">
        <v>2</v>
      </c>
      <c r="G5" s="154" t="s">
        <v>7</v>
      </c>
      <c r="I5" t="s">
        <v>5</v>
      </c>
    </row>
    <row r="6" spans="2:9" s="23" customFormat="1" x14ac:dyDescent="0.2">
      <c r="B6" s="151">
        <v>1</v>
      </c>
      <c r="C6" s="145" t="s">
        <v>105</v>
      </c>
      <c r="D6" s="148" t="s">
        <v>58</v>
      </c>
      <c r="E6" s="161">
        <v>1.4814814814814814E-3</v>
      </c>
      <c r="F6" s="148" t="s">
        <v>46</v>
      </c>
      <c r="G6" s="36"/>
      <c r="I6" s="27"/>
    </row>
    <row r="7" spans="2:9" s="21" customFormat="1" x14ac:dyDescent="0.2">
      <c r="B7" s="151">
        <v>2</v>
      </c>
      <c r="C7" s="145" t="s">
        <v>106</v>
      </c>
      <c r="D7" s="148" t="s">
        <v>59</v>
      </c>
      <c r="E7" s="161">
        <v>1.5509259259259261E-3</v>
      </c>
      <c r="F7" s="148" t="s">
        <v>65</v>
      </c>
      <c r="G7" s="36"/>
    </row>
    <row r="8" spans="2:9" s="21" customFormat="1" x14ac:dyDescent="0.2">
      <c r="B8" s="151">
        <v>3</v>
      </c>
      <c r="C8" s="145" t="s">
        <v>107</v>
      </c>
      <c r="D8" s="148" t="s">
        <v>61</v>
      </c>
      <c r="E8" s="161">
        <v>1.7476851851851852E-3</v>
      </c>
      <c r="F8" s="148" t="s">
        <v>65</v>
      </c>
      <c r="G8" s="36" t="s">
        <v>9</v>
      </c>
    </row>
    <row r="9" spans="2:9" s="21" customFormat="1" x14ac:dyDescent="0.2">
      <c r="B9" s="151">
        <v>4</v>
      </c>
      <c r="C9" s="145" t="s">
        <v>108</v>
      </c>
      <c r="D9" s="148" t="s">
        <v>62</v>
      </c>
      <c r="E9" s="161">
        <v>1.4351851851851854E-3</v>
      </c>
      <c r="F9" s="148" t="s">
        <v>65</v>
      </c>
      <c r="G9" s="36"/>
    </row>
    <row r="10" spans="2:9" s="21" customFormat="1" x14ac:dyDescent="0.2">
      <c r="B10" s="151">
        <v>5</v>
      </c>
      <c r="C10" s="145" t="s">
        <v>109</v>
      </c>
      <c r="D10" s="148" t="s">
        <v>63</v>
      </c>
      <c r="E10" s="161">
        <v>1.4467592592592594E-3</v>
      </c>
      <c r="F10" s="148" t="s">
        <v>65</v>
      </c>
      <c r="G10" s="36"/>
    </row>
    <row r="11" spans="2:9" s="21" customFormat="1" x14ac:dyDescent="0.2">
      <c r="B11" s="151">
        <v>6</v>
      </c>
      <c r="C11" s="145" t="s">
        <v>110</v>
      </c>
      <c r="D11" s="148" t="s">
        <v>64</v>
      </c>
      <c r="E11" s="161">
        <v>1.7476851851851852E-3</v>
      </c>
      <c r="F11" s="148" t="s">
        <v>60</v>
      </c>
      <c r="G11" s="36" t="s">
        <v>8</v>
      </c>
    </row>
    <row r="12" spans="2:9" s="21" customFormat="1" x14ac:dyDescent="0.2">
      <c r="B12" s="151">
        <v>7</v>
      </c>
      <c r="C12" s="145" t="s">
        <v>111</v>
      </c>
      <c r="D12" s="148" t="s">
        <v>66</v>
      </c>
      <c r="E12" s="161">
        <v>1.7939814814814815E-3</v>
      </c>
      <c r="F12" s="148" t="s">
        <v>67</v>
      </c>
      <c r="G12" s="36" t="s">
        <v>8</v>
      </c>
    </row>
    <row r="13" spans="2:9" s="22" customFormat="1" x14ac:dyDescent="0.2">
      <c r="B13" s="151">
        <v>8</v>
      </c>
      <c r="C13" s="145" t="s">
        <v>112</v>
      </c>
      <c r="D13" s="148" t="s">
        <v>68</v>
      </c>
      <c r="E13" s="161" t="s">
        <v>127</v>
      </c>
      <c r="F13" s="148" t="s">
        <v>67</v>
      </c>
      <c r="G13" s="36" t="s">
        <v>8</v>
      </c>
    </row>
    <row r="14" spans="2:9" s="22" customFormat="1" x14ac:dyDescent="0.2">
      <c r="B14" s="151">
        <v>9</v>
      </c>
      <c r="C14" s="145" t="s">
        <v>113</v>
      </c>
      <c r="D14" s="148" t="s">
        <v>69</v>
      </c>
      <c r="E14" s="161">
        <v>1.6203703703703703E-3</v>
      </c>
      <c r="F14" s="148" t="s">
        <v>67</v>
      </c>
      <c r="G14" s="36"/>
    </row>
    <row r="15" spans="2:9" s="22" customFormat="1" x14ac:dyDescent="0.2">
      <c r="B15" s="151">
        <v>10</v>
      </c>
      <c r="C15" s="145" t="s">
        <v>114</v>
      </c>
      <c r="D15" s="148" t="s">
        <v>70</v>
      </c>
      <c r="E15" s="161">
        <v>1.6435185185185183E-3</v>
      </c>
      <c r="F15" s="148" t="s">
        <v>67</v>
      </c>
      <c r="G15" s="36"/>
    </row>
    <row r="16" spans="2:9" s="22" customFormat="1" x14ac:dyDescent="0.2">
      <c r="B16" s="151">
        <v>11</v>
      </c>
      <c r="C16" s="145" t="s">
        <v>115</v>
      </c>
      <c r="D16" s="148" t="s">
        <v>71</v>
      </c>
      <c r="E16" s="161">
        <v>1.4583333333333334E-3</v>
      </c>
      <c r="F16" s="148" t="s">
        <v>21</v>
      </c>
      <c r="G16" s="36"/>
    </row>
    <row r="17" spans="2:9" s="22" customFormat="1" x14ac:dyDescent="0.2">
      <c r="B17" s="151">
        <v>12</v>
      </c>
      <c r="C17" s="145" t="s">
        <v>116</v>
      </c>
      <c r="D17" s="148" t="s">
        <v>72</v>
      </c>
      <c r="E17" s="161">
        <v>1.6550925925925926E-3</v>
      </c>
      <c r="F17" s="148" t="s">
        <v>21</v>
      </c>
      <c r="G17" s="36"/>
    </row>
    <row r="18" spans="2:9" x14ac:dyDescent="0.2">
      <c r="B18" s="151">
        <v>13</v>
      </c>
      <c r="C18" s="145" t="s">
        <v>117</v>
      </c>
      <c r="D18" s="148" t="s">
        <v>73</v>
      </c>
      <c r="E18" s="161">
        <v>1.7824074074074072E-3</v>
      </c>
      <c r="F18" s="148" t="s">
        <v>51</v>
      </c>
      <c r="G18" s="36"/>
    </row>
    <row r="19" spans="2:9" x14ac:dyDescent="0.2">
      <c r="B19" s="151">
        <v>14</v>
      </c>
      <c r="C19" s="145" t="s">
        <v>118</v>
      </c>
      <c r="D19" s="148" t="s">
        <v>74</v>
      </c>
      <c r="E19" s="161">
        <v>1.5162037037037036E-3</v>
      </c>
      <c r="F19" s="148" t="s">
        <v>51</v>
      </c>
      <c r="G19" s="36"/>
      <c r="I19" s="22"/>
    </row>
    <row r="20" spans="2:9" x14ac:dyDescent="0.2">
      <c r="B20" s="151">
        <v>15</v>
      </c>
      <c r="C20" s="145" t="s">
        <v>119</v>
      </c>
      <c r="D20" s="148" t="s">
        <v>75</v>
      </c>
      <c r="E20" s="161">
        <v>1.4583333333333334E-3</v>
      </c>
      <c r="F20" s="148" t="s">
        <v>51</v>
      </c>
      <c r="G20" s="36" t="s">
        <v>8</v>
      </c>
      <c r="I20" s="22"/>
    </row>
    <row r="21" spans="2:9" x14ac:dyDescent="0.2">
      <c r="B21" s="151">
        <v>16</v>
      </c>
      <c r="C21" s="145" t="s">
        <v>120</v>
      </c>
      <c r="D21" s="148" t="s">
        <v>76</v>
      </c>
      <c r="E21" s="161">
        <v>1.6203703703703703E-3</v>
      </c>
      <c r="F21" s="148" t="s">
        <v>51</v>
      </c>
      <c r="G21" s="148" t="s">
        <v>8</v>
      </c>
      <c r="I21" s="22"/>
    </row>
    <row r="22" spans="2:9" x14ac:dyDescent="0.2">
      <c r="B22" s="151">
        <v>17</v>
      </c>
      <c r="C22" s="145" t="s">
        <v>121</v>
      </c>
      <c r="D22" s="148" t="s">
        <v>52</v>
      </c>
      <c r="E22" s="161">
        <v>1.4467592592592594E-3</v>
      </c>
      <c r="F22" s="148" t="s">
        <v>47</v>
      </c>
      <c r="G22" s="36" t="s">
        <v>9</v>
      </c>
      <c r="I22" s="22"/>
    </row>
    <row r="23" spans="2:9" x14ac:dyDescent="0.2">
      <c r="B23" s="151">
        <v>18</v>
      </c>
      <c r="C23" s="145" t="s">
        <v>124</v>
      </c>
      <c r="D23" s="148" t="s">
        <v>77</v>
      </c>
      <c r="E23" s="161">
        <v>1.6550925925925926E-3</v>
      </c>
      <c r="F23" s="148" t="s">
        <v>47</v>
      </c>
      <c r="G23" s="36" t="s">
        <v>8</v>
      </c>
    </row>
    <row r="24" spans="2:9" x14ac:dyDescent="0.2">
      <c r="B24" s="151">
        <v>19</v>
      </c>
      <c r="C24" s="145" t="s">
        <v>122</v>
      </c>
      <c r="D24" s="148" t="s">
        <v>78</v>
      </c>
      <c r="E24" s="161">
        <v>1.7013888888888892E-3</v>
      </c>
      <c r="F24" s="148" t="s">
        <v>47</v>
      </c>
      <c r="G24" s="36" t="s">
        <v>8</v>
      </c>
    </row>
    <row r="25" spans="2:9" x14ac:dyDescent="0.2">
      <c r="B25" s="156"/>
      <c r="C25" s="157"/>
      <c r="D25" s="55"/>
      <c r="E25" s="158"/>
      <c r="F25" s="55"/>
      <c r="G25" s="29"/>
    </row>
    <row r="26" spans="2:9" x14ac:dyDescent="0.2">
      <c r="B26" s="2" t="s">
        <v>79</v>
      </c>
      <c r="E26" s="15"/>
    </row>
    <row r="27" spans="2:9" x14ac:dyDescent="0.2">
      <c r="B27" s="1" t="s">
        <v>27</v>
      </c>
    </row>
    <row r="28" spans="2:9" x14ac:dyDescent="0.2">
      <c r="B28" s="6" t="s">
        <v>20</v>
      </c>
    </row>
    <row r="29" spans="2:9" x14ac:dyDescent="0.2">
      <c r="B29" s="125" t="s">
        <v>4</v>
      </c>
      <c r="C29" s="26" t="s">
        <v>1</v>
      </c>
      <c r="D29" s="25" t="s">
        <v>0</v>
      </c>
      <c r="E29" s="25" t="s">
        <v>13</v>
      </c>
      <c r="F29" s="25" t="s">
        <v>2</v>
      </c>
      <c r="G29" s="25" t="s">
        <v>7</v>
      </c>
    </row>
    <row r="30" spans="2:9" s="23" customFormat="1" x14ac:dyDescent="0.2">
      <c r="B30" s="66">
        <v>1</v>
      </c>
      <c r="C30" s="119" t="s">
        <v>87</v>
      </c>
      <c r="D30" s="35" t="s">
        <v>88</v>
      </c>
      <c r="E30" s="162">
        <v>1.5972222222222221E-3</v>
      </c>
      <c r="F30" s="35" t="s">
        <v>84</v>
      </c>
      <c r="G30" s="35"/>
    </row>
    <row r="31" spans="2:9" s="21" customFormat="1" x14ac:dyDescent="0.2">
      <c r="B31" s="66">
        <v>2</v>
      </c>
      <c r="C31" s="119" t="s">
        <v>123</v>
      </c>
      <c r="D31" s="35" t="s">
        <v>89</v>
      </c>
      <c r="E31" s="162">
        <v>1.6203703703703703E-3</v>
      </c>
      <c r="F31" s="35" t="s">
        <v>84</v>
      </c>
      <c r="G31" s="35"/>
    </row>
    <row r="32" spans="2:9" s="21" customFormat="1" x14ac:dyDescent="0.2">
      <c r="B32" s="66">
        <v>3</v>
      </c>
      <c r="C32" s="119" t="s">
        <v>90</v>
      </c>
      <c r="D32" s="35" t="s">
        <v>91</v>
      </c>
      <c r="E32" s="162">
        <v>1.7708333333333332E-3</v>
      </c>
      <c r="F32" s="35" t="s">
        <v>60</v>
      </c>
      <c r="G32" s="35"/>
    </row>
    <row r="33" spans="2:7" s="21" customFormat="1" x14ac:dyDescent="0.2">
      <c r="B33" s="66">
        <v>4</v>
      </c>
      <c r="C33" s="119" t="s">
        <v>82</v>
      </c>
      <c r="D33" s="35" t="s">
        <v>83</v>
      </c>
      <c r="E33" s="162">
        <v>1.7824074074074072E-3</v>
      </c>
      <c r="F33" s="35" t="s">
        <v>84</v>
      </c>
      <c r="G33" s="35"/>
    </row>
    <row r="34" spans="2:7" s="21" customFormat="1" x14ac:dyDescent="0.2">
      <c r="B34" s="66">
        <v>5</v>
      </c>
      <c r="C34" s="119" t="s">
        <v>92</v>
      </c>
      <c r="D34" s="35" t="s">
        <v>93</v>
      </c>
      <c r="E34" s="162">
        <v>1.7939814814814815E-3</v>
      </c>
      <c r="F34" s="35" t="s">
        <v>37</v>
      </c>
      <c r="G34" s="35" t="s">
        <v>9</v>
      </c>
    </row>
    <row r="35" spans="2:7" s="21" customFormat="1" x14ac:dyDescent="0.2">
      <c r="B35" s="66">
        <v>6</v>
      </c>
      <c r="C35" s="119" t="s">
        <v>94</v>
      </c>
      <c r="D35" s="35" t="s">
        <v>95</v>
      </c>
      <c r="E35" s="162">
        <v>1.8402777777777777E-3</v>
      </c>
      <c r="F35" s="35" t="s">
        <v>37</v>
      </c>
      <c r="G35" s="35" t="s">
        <v>9</v>
      </c>
    </row>
    <row r="36" spans="2:7" s="21" customFormat="1" x14ac:dyDescent="0.2">
      <c r="B36" s="124">
        <v>7</v>
      </c>
      <c r="C36" s="119" t="s">
        <v>80</v>
      </c>
      <c r="D36" s="35" t="s">
        <v>81</v>
      </c>
      <c r="E36" s="162">
        <v>1.9212962962962962E-3</v>
      </c>
      <c r="F36" s="35" t="s">
        <v>46</v>
      </c>
      <c r="G36" s="35"/>
    </row>
    <row r="37" spans="2:7" s="22" customFormat="1" x14ac:dyDescent="0.2">
      <c r="B37" s="66">
        <v>8</v>
      </c>
      <c r="C37" s="119" t="s">
        <v>85</v>
      </c>
      <c r="D37" s="35" t="s">
        <v>86</v>
      </c>
      <c r="E37" s="162">
        <v>1.9675925925925928E-3</v>
      </c>
      <c r="F37" s="35" t="s">
        <v>84</v>
      </c>
      <c r="G37" s="35" t="s">
        <v>8</v>
      </c>
    </row>
  </sheetData>
  <sortState ref="B6:B24">
    <sortCondition ref="B6:B24"/>
  </sortState>
  <pageMargins left="0.23622047244094491" right="0.23622047244094491" top="0.74803149606299213" bottom="0.74803149606299213" header="0.31496062992125984" footer="0.31496062992125984"/>
  <pageSetup paperSize="9" scale="79" fitToHeight="2" orientation="portrait" r:id="rId1"/>
  <headerFooter alignWithMargins="0"/>
  <rowBreaks count="1" manualBreakCount="1">
    <brk id="25" min="1" max="6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43"/>
  <sheetViews>
    <sheetView topLeftCell="A8" zoomScale="144" zoomScaleNormal="80" workbookViewId="0">
      <selection activeCell="J17" sqref="J17"/>
    </sheetView>
  </sheetViews>
  <sheetFormatPr baseColWidth="10" defaultColWidth="11.5" defaultRowHeight="15" x14ac:dyDescent="0.2"/>
  <cols>
    <col min="1" max="1" width="3.1640625" style="29" customWidth="1"/>
    <col min="2" max="2" width="15.5" style="29" customWidth="1"/>
    <col min="3" max="3" width="30.6640625" style="29" customWidth="1"/>
    <col min="4" max="4" width="27.5" style="29" bestFit="1" customWidth="1"/>
    <col min="5" max="10" width="11.5" style="29"/>
    <col min="11" max="11" width="14" style="29" customWidth="1"/>
    <col min="12" max="16384" width="11.5" style="29"/>
  </cols>
  <sheetData>
    <row r="2" spans="2:12" x14ac:dyDescent="0.2">
      <c r="B2" s="28" t="s">
        <v>79</v>
      </c>
    </row>
    <row r="3" spans="2:12" x14ac:dyDescent="0.2">
      <c r="B3" s="28" t="s">
        <v>96</v>
      </c>
    </row>
    <row r="4" spans="2:12" x14ac:dyDescent="0.2">
      <c r="B4" s="28"/>
    </row>
    <row r="5" spans="2:12" x14ac:dyDescent="0.2">
      <c r="B5" s="30" t="s">
        <v>6</v>
      </c>
    </row>
    <row r="6" spans="2:12" ht="7" customHeight="1" x14ac:dyDescent="0.2"/>
    <row r="7" spans="2:12" x14ac:dyDescent="0.2">
      <c r="B7" s="32" t="s">
        <v>1</v>
      </c>
      <c r="C7" s="43" t="s">
        <v>0</v>
      </c>
      <c r="D7" s="43" t="s">
        <v>2</v>
      </c>
      <c r="E7" s="43" t="s">
        <v>7</v>
      </c>
      <c r="G7" s="120"/>
      <c r="H7" s="120"/>
      <c r="I7" s="120"/>
      <c r="J7"/>
    </row>
    <row r="8" spans="2:12" x14ac:dyDescent="0.2">
      <c r="B8" s="119" t="s">
        <v>105</v>
      </c>
      <c r="C8" s="34" t="s">
        <v>58</v>
      </c>
      <c r="D8" s="34" t="s">
        <v>46</v>
      </c>
      <c r="E8" s="35"/>
      <c r="G8" s="117"/>
      <c r="H8" s="118"/>
      <c r="I8" s="118"/>
      <c r="J8" s="118"/>
      <c r="K8" s="118"/>
      <c r="L8"/>
    </row>
    <row r="9" spans="2:12" x14ac:dyDescent="0.2">
      <c r="B9" s="119" t="s">
        <v>106</v>
      </c>
      <c r="C9" s="34" t="s">
        <v>59</v>
      </c>
      <c r="D9" s="34" t="s">
        <v>65</v>
      </c>
      <c r="E9" s="35"/>
      <c r="G9" s="117"/>
      <c r="H9" s="118"/>
      <c r="I9" s="118"/>
      <c r="J9" s="118"/>
      <c r="K9" s="118"/>
      <c r="L9"/>
    </row>
    <row r="10" spans="2:12" x14ac:dyDescent="0.2">
      <c r="B10" s="119" t="s">
        <v>107</v>
      </c>
      <c r="C10" s="34" t="s">
        <v>61</v>
      </c>
      <c r="D10" s="34" t="s">
        <v>65</v>
      </c>
      <c r="E10" s="35" t="s">
        <v>9</v>
      </c>
      <c r="G10" s="117"/>
      <c r="H10" s="118"/>
      <c r="I10" s="118"/>
      <c r="J10" s="118"/>
      <c r="K10" s="118"/>
      <c r="L10"/>
    </row>
    <row r="11" spans="2:12" x14ac:dyDescent="0.2">
      <c r="B11" s="119" t="s">
        <v>108</v>
      </c>
      <c r="C11" s="34" t="s">
        <v>62</v>
      </c>
      <c r="D11" s="34" t="s">
        <v>65</v>
      </c>
      <c r="E11" s="35"/>
      <c r="G11" s="117"/>
      <c r="H11" s="118"/>
      <c r="I11" s="118"/>
      <c r="J11" s="118"/>
      <c r="K11" s="118"/>
      <c r="L11"/>
    </row>
    <row r="12" spans="2:12" x14ac:dyDescent="0.2">
      <c r="B12" s="119" t="s">
        <v>109</v>
      </c>
      <c r="C12" s="34" t="s">
        <v>63</v>
      </c>
      <c r="D12" s="34" t="s">
        <v>65</v>
      </c>
      <c r="E12" s="35"/>
      <c r="G12" s="117"/>
      <c r="H12" s="118"/>
      <c r="I12" s="118"/>
      <c r="J12" s="118"/>
      <c r="K12" s="118"/>
      <c r="L12"/>
    </row>
    <row r="13" spans="2:12" x14ac:dyDescent="0.2">
      <c r="B13" s="119" t="s">
        <v>110</v>
      </c>
      <c r="C13" s="34" t="s">
        <v>64</v>
      </c>
      <c r="D13" s="34" t="s">
        <v>60</v>
      </c>
      <c r="E13" s="35" t="s">
        <v>8</v>
      </c>
      <c r="G13" s="117"/>
      <c r="H13" s="118"/>
      <c r="I13" s="118"/>
      <c r="J13" s="118"/>
      <c r="K13" s="118"/>
      <c r="L13"/>
    </row>
    <row r="14" spans="2:12" x14ac:dyDescent="0.2">
      <c r="B14" s="119" t="s">
        <v>111</v>
      </c>
      <c r="C14" s="34" t="s">
        <v>66</v>
      </c>
      <c r="D14" s="34" t="s">
        <v>67</v>
      </c>
      <c r="E14" s="35" t="s">
        <v>8</v>
      </c>
      <c r="G14" s="117"/>
      <c r="H14" s="118"/>
      <c r="I14" s="118"/>
      <c r="J14" s="118"/>
      <c r="K14" s="118"/>
      <c r="L14"/>
    </row>
    <row r="15" spans="2:12" x14ac:dyDescent="0.2">
      <c r="B15" s="119" t="s">
        <v>112</v>
      </c>
      <c r="C15" s="34" t="s">
        <v>68</v>
      </c>
      <c r="D15" s="34" t="s">
        <v>67</v>
      </c>
      <c r="E15" s="35" t="s">
        <v>8</v>
      </c>
      <c r="G15" s="117"/>
      <c r="H15" s="118"/>
      <c r="I15" s="118"/>
      <c r="J15" s="118"/>
      <c r="K15" s="118"/>
      <c r="L15"/>
    </row>
    <row r="16" spans="2:12" x14ac:dyDescent="0.2">
      <c r="B16" s="119" t="s">
        <v>113</v>
      </c>
      <c r="C16" s="34" t="s">
        <v>69</v>
      </c>
      <c r="D16" s="34" t="s">
        <v>67</v>
      </c>
      <c r="E16" s="35"/>
      <c r="G16" s="117"/>
      <c r="H16" s="118"/>
      <c r="I16" s="118"/>
      <c r="J16" s="118"/>
      <c r="K16" s="118"/>
      <c r="L16" s="118"/>
    </row>
    <row r="17" spans="2:14" x14ac:dyDescent="0.2">
      <c r="B17" s="119" t="s">
        <v>114</v>
      </c>
      <c r="C17" s="34" t="s">
        <v>70</v>
      </c>
      <c r="D17" s="34" t="s">
        <v>67</v>
      </c>
      <c r="E17" s="35"/>
      <c r="G17" s="117"/>
      <c r="H17" s="118"/>
      <c r="I17" s="118"/>
      <c r="J17" s="118"/>
      <c r="K17" s="118"/>
      <c r="L17" s="118"/>
    </row>
    <row r="18" spans="2:14" x14ac:dyDescent="0.2">
      <c r="B18" s="119" t="s">
        <v>115</v>
      </c>
      <c r="C18" s="34" t="s">
        <v>71</v>
      </c>
      <c r="D18" s="34" t="s">
        <v>21</v>
      </c>
      <c r="E18" s="35"/>
      <c r="G18" s="117"/>
      <c r="H18" s="118"/>
      <c r="I18" s="118"/>
      <c r="J18" s="118"/>
      <c r="K18" s="118"/>
      <c r="L18" s="118"/>
    </row>
    <row r="19" spans="2:14" x14ac:dyDescent="0.2">
      <c r="B19" s="119" t="s">
        <v>116</v>
      </c>
      <c r="C19" s="34" t="s">
        <v>72</v>
      </c>
      <c r="D19" s="34" t="s">
        <v>21</v>
      </c>
      <c r="E19" s="35"/>
      <c r="G19" s="117"/>
      <c r="H19" s="118"/>
      <c r="I19" s="118"/>
      <c r="J19" s="118"/>
      <c r="K19" s="118"/>
      <c r="L19" s="118"/>
    </row>
    <row r="20" spans="2:14" x14ac:dyDescent="0.2">
      <c r="B20" s="119" t="s">
        <v>117</v>
      </c>
      <c r="C20" s="34" t="s">
        <v>133</v>
      </c>
      <c r="D20" s="34" t="s">
        <v>51</v>
      </c>
      <c r="E20" s="35"/>
      <c r="G20" s="117"/>
      <c r="H20" s="118"/>
      <c r="I20" s="118"/>
      <c r="J20" s="118"/>
      <c r="K20" s="118"/>
      <c r="L20" s="118"/>
    </row>
    <row r="21" spans="2:14" x14ac:dyDescent="0.2">
      <c r="B21" s="119" t="s">
        <v>118</v>
      </c>
      <c r="C21" s="34" t="s">
        <v>74</v>
      </c>
      <c r="D21" s="34" t="s">
        <v>51</v>
      </c>
      <c r="E21" s="35"/>
      <c r="G21" s="117"/>
      <c r="H21" s="118"/>
      <c r="I21" s="118"/>
      <c r="J21" s="118"/>
      <c r="K21" s="118"/>
      <c r="L21" s="118"/>
    </row>
    <row r="22" spans="2:14" x14ac:dyDescent="0.2">
      <c r="B22" s="119" t="s">
        <v>119</v>
      </c>
      <c r="C22" s="34" t="s">
        <v>75</v>
      </c>
      <c r="D22" s="34" t="s">
        <v>51</v>
      </c>
      <c r="E22" s="35" t="s">
        <v>8</v>
      </c>
      <c r="G22" s="117"/>
      <c r="H22" s="118"/>
      <c r="I22" s="118"/>
      <c r="J22" s="118"/>
      <c r="K22" s="118"/>
      <c r="L22" s="118"/>
    </row>
    <row r="23" spans="2:14" x14ac:dyDescent="0.2">
      <c r="B23" s="119" t="s">
        <v>120</v>
      </c>
      <c r="C23" s="34" t="s">
        <v>76</v>
      </c>
      <c r="D23" s="34" t="s">
        <v>51</v>
      </c>
      <c r="E23" s="34" t="s">
        <v>8</v>
      </c>
      <c r="G23" s="117"/>
      <c r="H23" s="118"/>
      <c r="I23" s="118"/>
      <c r="J23" s="118"/>
      <c r="K23" s="118"/>
      <c r="L23" s="118"/>
    </row>
    <row r="24" spans="2:14" x14ac:dyDescent="0.2">
      <c r="B24" s="119" t="s">
        <v>124</v>
      </c>
      <c r="C24" s="34" t="s">
        <v>77</v>
      </c>
      <c r="D24" s="34" t="s">
        <v>47</v>
      </c>
      <c r="E24" s="35" t="s">
        <v>9</v>
      </c>
      <c r="G24" s="117"/>
      <c r="H24" s="118"/>
      <c r="I24" s="118"/>
      <c r="J24" s="118"/>
      <c r="K24" s="118"/>
      <c r="L24" s="118"/>
    </row>
    <row r="25" spans="2:14" x14ac:dyDescent="0.2">
      <c r="B25" s="119" t="s">
        <v>121</v>
      </c>
      <c r="C25" s="34" t="s">
        <v>52</v>
      </c>
      <c r="D25" s="34" t="s">
        <v>47</v>
      </c>
      <c r="E25" s="35" t="s">
        <v>9</v>
      </c>
      <c r="G25" s="117"/>
      <c r="H25" s="118"/>
      <c r="I25" s="118"/>
      <c r="J25" s="118"/>
      <c r="K25" s="118"/>
      <c r="L25" s="118"/>
    </row>
    <row r="26" spans="2:14" x14ac:dyDescent="0.2">
      <c r="B26" s="119" t="s">
        <v>122</v>
      </c>
      <c r="C26" s="34" t="s">
        <v>78</v>
      </c>
      <c r="D26" s="34" t="s">
        <v>47</v>
      </c>
      <c r="E26" s="35" t="s">
        <v>8</v>
      </c>
      <c r="G26" s="117"/>
      <c r="H26" s="118"/>
      <c r="I26" s="118"/>
      <c r="J26" s="118"/>
      <c r="K26" s="118"/>
      <c r="L26" s="118"/>
    </row>
    <row r="27" spans="2:14" x14ac:dyDescent="0.2">
      <c r="B27" s="119"/>
      <c r="C27" s="34"/>
      <c r="D27" s="34"/>
      <c r="E27" s="35"/>
      <c r="G27" s="117"/>
      <c r="H27" s="118"/>
      <c r="I27" s="118"/>
      <c r="J27" s="118"/>
      <c r="K27" s="118"/>
      <c r="L27" s="118"/>
    </row>
    <row r="28" spans="2:14" x14ac:dyDescent="0.2">
      <c r="B28" s="119"/>
      <c r="C28" s="34"/>
      <c r="D28" s="34"/>
      <c r="E28" s="35"/>
    </row>
    <row r="30" spans="2:14" x14ac:dyDescent="0.2">
      <c r="B30" s="30" t="s">
        <v>20</v>
      </c>
    </row>
    <row r="31" spans="2:14" x14ac:dyDescent="0.2">
      <c r="B31" s="37" t="s">
        <v>1</v>
      </c>
      <c r="C31" s="33" t="s">
        <v>0</v>
      </c>
      <c r="D31" s="33" t="s">
        <v>2</v>
      </c>
      <c r="E31" s="33" t="s">
        <v>7</v>
      </c>
      <c r="G31" s="121"/>
      <c r="H31" s="120"/>
      <c r="I31" s="120"/>
      <c r="J31" s="120"/>
      <c r="K31"/>
      <c r="L31" s="120"/>
      <c r="M31" s="120"/>
      <c r="N31" s="120"/>
    </row>
    <row r="32" spans="2:14" x14ac:dyDescent="0.2">
      <c r="B32" s="119" t="s">
        <v>80</v>
      </c>
      <c r="C32" s="35" t="s">
        <v>81</v>
      </c>
      <c r="D32" s="35" t="s">
        <v>46</v>
      </c>
      <c r="E32" s="35"/>
      <c r="G32" s="121"/>
      <c r="H32" s="120"/>
      <c r="I32" s="120"/>
      <c r="J32" s="120"/>
      <c r="K32"/>
      <c r="L32" s="120"/>
      <c r="M32" s="120"/>
      <c r="N32" s="120"/>
    </row>
    <row r="33" spans="2:14" x14ac:dyDescent="0.2">
      <c r="B33" s="119" t="s">
        <v>82</v>
      </c>
      <c r="C33" s="35" t="s">
        <v>83</v>
      </c>
      <c r="D33" s="35" t="s">
        <v>84</v>
      </c>
      <c r="E33" s="35"/>
      <c r="G33" s="121"/>
      <c r="H33" s="120"/>
      <c r="I33" s="120"/>
      <c r="J33" s="120"/>
      <c r="K33"/>
      <c r="L33" s="120"/>
      <c r="M33" s="120"/>
      <c r="N33" s="120"/>
    </row>
    <row r="34" spans="2:14" s="44" customFormat="1" x14ac:dyDescent="0.2">
      <c r="B34" s="119" t="s">
        <v>85</v>
      </c>
      <c r="C34" s="35" t="s">
        <v>86</v>
      </c>
      <c r="D34" s="35" t="s">
        <v>84</v>
      </c>
      <c r="E34" s="35" t="s">
        <v>8</v>
      </c>
      <c r="G34" s="121"/>
      <c r="H34" s="120"/>
      <c r="I34" s="120"/>
      <c r="J34" s="120"/>
      <c r="K34"/>
      <c r="L34" s="120"/>
      <c r="M34" s="120"/>
      <c r="N34" s="120"/>
    </row>
    <row r="35" spans="2:14" x14ac:dyDescent="0.2">
      <c r="B35" s="119" t="s">
        <v>87</v>
      </c>
      <c r="C35" s="35" t="s">
        <v>88</v>
      </c>
      <c r="D35" s="35" t="s">
        <v>84</v>
      </c>
      <c r="E35" s="35"/>
      <c r="G35" s="121"/>
      <c r="H35" s="120"/>
      <c r="I35" s="120"/>
      <c r="J35" s="120"/>
      <c r="K35" s="120"/>
      <c r="L35" s="120"/>
      <c r="M35" s="120"/>
      <c r="N35"/>
    </row>
    <row r="36" spans="2:14" x14ac:dyDescent="0.2">
      <c r="B36" s="119" t="s">
        <v>123</v>
      </c>
      <c r="C36" s="35" t="s">
        <v>89</v>
      </c>
      <c r="D36" s="35" t="s">
        <v>84</v>
      </c>
      <c r="E36" s="35"/>
      <c r="G36" s="121"/>
      <c r="H36" s="120"/>
      <c r="I36" s="120"/>
      <c r="J36" s="120"/>
      <c r="K36" s="120"/>
      <c r="L36" s="120"/>
      <c r="M36" s="120"/>
      <c r="N36"/>
    </row>
    <row r="37" spans="2:14" x14ac:dyDescent="0.2">
      <c r="B37" s="119" t="s">
        <v>90</v>
      </c>
      <c r="C37" s="35" t="s">
        <v>91</v>
      </c>
      <c r="D37" s="35" t="s">
        <v>60</v>
      </c>
      <c r="E37" s="35"/>
      <c r="G37" s="121"/>
      <c r="H37" s="120"/>
      <c r="I37" s="120"/>
      <c r="J37" s="120"/>
      <c r="K37" s="120"/>
      <c r="L37" s="120"/>
      <c r="M37" s="120"/>
      <c r="N37"/>
    </row>
    <row r="38" spans="2:14" x14ac:dyDescent="0.2">
      <c r="B38" s="119" t="s">
        <v>92</v>
      </c>
      <c r="C38" s="35" t="s">
        <v>93</v>
      </c>
      <c r="D38" s="35" t="s">
        <v>37</v>
      </c>
      <c r="E38" s="35" t="s">
        <v>9</v>
      </c>
      <c r="G38" s="121"/>
      <c r="H38" s="120"/>
      <c r="I38" s="120"/>
      <c r="J38" s="120"/>
      <c r="K38" s="120"/>
      <c r="L38" s="120"/>
      <c r="M38" s="120"/>
      <c r="N38"/>
    </row>
    <row r="39" spans="2:14" x14ac:dyDescent="0.2">
      <c r="B39" s="119" t="s">
        <v>94</v>
      </c>
      <c r="C39" s="35" t="s">
        <v>95</v>
      </c>
      <c r="D39" s="35" t="s">
        <v>37</v>
      </c>
      <c r="E39" s="35" t="s">
        <v>9</v>
      </c>
      <c r="G39" s="121"/>
      <c r="H39" s="120"/>
      <c r="I39" s="120"/>
      <c r="J39" s="120"/>
      <c r="K39" s="120"/>
      <c r="L39" s="120"/>
      <c r="M39" s="120"/>
      <c r="N39"/>
    </row>
    <row r="40" spans="2:14" x14ac:dyDescent="0.2">
      <c r="B40" s="119"/>
      <c r="C40" s="35"/>
      <c r="D40" s="35"/>
      <c r="E40" s="35"/>
      <c r="G40" s="121"/>
      <c r="H40" s="120"/>
      <c r="I40" s="120"/>
      <c r="J40" s="120"/>
      <c r="K40" s="120"/>
      <c r="L40" s="120"/>
      <c r="M40" s="120"/>
      <c r="N40"/>
    </row>
    <row r="41" spans="2:14" x14ac:dyDescent="0.2">
      <c r="B41" s="119"/>
      <c r="C41" s="35"/>
      <c r="D41" s="35"/>
      <c r="E41" s="35"/>
      <c r="G41" s="121"/>
      <c r="H41" s="120"/>
      <c r="I41" s="120"/>
      <c r="J41" s="120"/>
      <c r="K41" s="120"/>
      <c r="L41" s="120"/>
      <c r="M41" s="120"/>
      <c r="N41"/>
    </row>
    <row r="42" spans="2:14" x14ac:dyDescent="0.2">
      <c r="B42" s="119"/>
      <c r="C42" s="35"/>
      <c r="D42" s="35"/>
      <c r="E42" s="35"/>
      <c r="G42" s="121"/>
      <c r="H42" s="120"/>
      <c r="I42" s="120"/>
      <c r="J42" s="120"/>
      <c r="K42" s="120"/>
      <c r="L42" s="120"/>
      <c r="M42" s="120"/>
      <c r="N42" s="120"/>
    </row>
    <row r="43" spans="2:14" x14ac:dyDescent="0.2">
      <c r="B43" s="119"/>
      <c r="C43" s="35"/>
      <c r="D43" s="35"/>
      <c r="E43" s="35"/>
      <c r="G43" s="121"/>
      <c r="H43" s="120"/>
      <c r="I43" s="120"/>
      <c r="J43" s="120"/>
      <c r="K43" s="120"/>
      <c r="L43" s="120"/>
      <c r="M43" s="120"/>
      <c r="N43" s="120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95" fitToHeight="2" orientation="portrait" horizontalDpi="4294967292" verticalDpi="4294967292" r:id="rId1"/>
  <headerFooter alignWithMargins="0"/>
  <rowBreaks count="1" manualBreakCount="1">
    <brk id="29" min="1" max="4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8" zoomScale="117" zoomScaleNormal="80" workbookViewId="0">
      <selection activeCell="C7" sqref="C7"/>
    </sheetView>
  </sheetViews>
  <sheetFormatPr baseColWidth="10" defaultColWidth="11.5" defaultRowHeight="15" x14ac:dyDescent="0.2"/>
  <cols>
    <col min="1" max="1" width="3.33203125" customWidth="1"/>
    <col min="2" max="2" width="11.5" customWidth="1"/>
    <col min="3" max="3" width="15.5" customWidth="1"/>
    <col min="4" max="4" width="28.5" customWidth="1"/>
    <col min="5" max="5" width="26.1640625" bestFit="1" customWidth="1"/>
  </cols>
  <sheetData>
    <row r="1" spans="1:7" x14ac:dyDescent="0.2">
      <c r="A1" t="s">
        <v>30</v>
      </c>
    </row>
    <row r="2" spans="1:7" x14ac:dyDescent="0.2">
      <c r="B2" s="2" t="s">
        <v>79</v>
      </c>
    </row>
    <row r="3" spans="1:7" x14ac:dyDescent="0.2">
      <c r="B3" s="1" t="s">
        <v>26</v>
      </c>
    </row>
    <row r="5" spans="1:7" x14ac:dyDescent="0.2">
      <c r="B5" s="88" t="s">
        <v>5</v>
      </c>
      <c r="C5" s="89" t="s">
        <v>1</v>
      </c>
      <c r="D5" s="89" t="s">
        <v>0</v>
      </c>
      <c r="E5" s="89" t="s">
        <v>2</v>
      </c>
      <c r="F5" s="90" t="s">
        <v>7</v>
      </c>
    </row>
    <row r="6" spans="1:7" x14ac:dyDescent="0.2">
      <c r="B6" s="87">
        <v>1</v>
      </c>
      <c r="C6" s="119" t="s">
        <v>110</v>
      </c>
      <c r="D6" s="34" t="s">
        <v>64</v>
      </c>
      <c r="E6" s="34" t="s">
        <v>60</v>
      </c>
      <c r="F6" s="35" t="s">
        <v>8</v>
      </c>
    </row>
    <row r="7" spans="1:7" x14ac:dyDescent="0.2">
      <c r="B7" s="87">
        <v>1</v>
      </c>
      <c r="C7" s="119" t="s">
        <v>112</v>
      </c>
      <c r="D7" s="34" t="s">
        <v>68</v>
      </c>
      <c r="E7" s="34" t="s">
        <v>67</v>
      </c>
      <c r="F7" s="35" t="s">
        <v>8</v>
      </c>
    </row>
    <row r="8" spans="1:7" s="21" customFormat="1" x14ac:dyDescent="0.2">
      <c r="B8" s="87">
        <v>1</v>
      </c>
      <c r="C8" s="119" t="s">
        <v>120</v>
      </c>
      <c r="D8" s="34" t="s">
        <v>76</v>
      </c>
      <c r="E8" s="34" t="s">
        <v>51</v>
      </c>
      <c r="F8" s="34" t="s">
        <v>8</v>
      </c>
    </row>
    <row r="9" spans="1:7" s="22" customFormat="1" x14ac:dyDescent="0.2">
      <c r="B9" s="87">
        <v>1</v>
      </c>
      <c r="C9" s="119" t="s">
        <v>122</v>
      </c>
      <c r="D9" s="34" t="s">
        <v>78</v>
      </c>
      <c r="E9" s="34" t="s">
        <v>47</v>
      </c>
      <c r="F9" s="35" t="s">
        <v>8</v>
      </c>
    </row>
    <row r="10" spans="1:7" s="22" customFormat="1" x14ac:dyDescent="0.2">
      <c r="B10" s="87"/>
      <c r="C10" s="122"/>
      <c r="D10" s="63"/>
      <c r="E10" s="63"/>
      <c r="F10" s="160"/>
    </row>
    <row r="11" spans="1:7" x14ac:dyDescent="0.2">
      <c r="B11" s="87">
        <v>2</v>
      </c>
      <c r="C11" s="119" t="s">
        <v>106</v>
      </c>
      <c r="D11" s="34" t="s">
        <v>59</v>
      </c>
      <c r="E11" s="34" t="s">
        <v>65</v>
      </c>
      <c r="F11" s="35"/>
    </row>
    <row r="12" spans="1:7" x14ac:dyDescent="0.2">
      <c r="B12" s="87">
        <v>2</v>
      </c>
      <c r="C12" s="119" t="s">
        <v>109</v>
      </c>
      <c r="D12" s="34" t="s">
        <v>63</v>
      </c>
      <c r="E12" s="34" t="s">
        <v>65</v>
      </c>
      <c r="F12" s="35"/>
    </row>
    <row r="13" spans="1:7" s="21" customFormat="1" x14ac:dyDescent="0.2">
      <c r="B13" s="87">
        <v>2</v>
      </c>
      <c r="C13" s="119" t="s">
        <v>114</v>
      </c>
      <c r="D13" s="34" t="s">
        <v>70</v>
      </c>
      <c r="E13" s="34" t="s">
        <v>67</v>
      </c>
      <c r="F13" s="35"/>
      <c r="G13"/>
    </row>
    <row r="14" spans="1:7" s="21" customFormat="1" x14ac:dyDescent="0.2">
      <c r="B14" s="87">
        <v>2</v>
      </c>
      <c r="C14" s="119" t="s">
        <v>117</v>
      </c>
      <c r="D14" s="34" t="s">
        <v>73</v>
      </c>
      <c r="E14" s="34" t="s">
        <v>51</v>
      </c>
      <c r="F14" s="35"/>
      <c r="G14"/>
    </row>
    <row r="15" spans="1:7" s="21" customFormat="1" x14ac:dyDescent="0.2">
      <c r="B15" s="87"/>
      <c r="C15" s="122"/>
      <c r="D15" s="63"/>
      <c r="E15" s="63"/>
      <c r="F15" s="160"/>
      <c r="G15"/>
    </row>
    <row r="16" spans="1:7" x14ac:dyDescent="0.2">
      <c r="B16" s="87">
        <v>3</v>
      </c>
      <c r="C16" s="119" t="s">
        <v>107</v>
      </c>
      <c r="D16" s="34" t="s">
        <v>61</v>
      </c>
      <c r="E16" s="34" t="s">
        <v>65</v>
      </c>
      <c r="F16" s="35" t="s">
        <v>9</v>
      </c>
    </row>
    <row r="17" spans="2:7" x14ac:dyDescent="0.2">
      <c r="B17" s="87">
        <v>3</v>
      </c>
      <c r="C17" s="119" t="s">
        <v>113</v>
      </c>
      <c r="D17" s="34" t="s">
        <v>69</v>
      </c>
      <c r="E17" s="34" t="s">
        <v>67</v>
      </c>
      <c r="F17" s="35"/>
    </row>
    <row r="18" spans="2:7" s="22" customFormat="1" x14ac:dyDescent="0.2">
      <c r="B18" s="87">
        <v>3</v>
      </c>
      <c r="C18" s="119" t="s">
        <v>116</v>
      </c>
      <c r="D18" s="34" t="s">
        <v>72</v>
      </c>
      <c r="E18" s="34" t="s">
        <v>21</v>
      </c>
      <c r="F18" s="35"/>
    </row>
    <row r="19" spans="2:7" x14ac:dyDescent="0.2">
      <c r="B19" s="87">
        <v>3</v>
      </c>
      <c r="C19" s="119" t="s">
        <v>121</v>
      </c>
      <c r="D19" s="34" t="s">
        <v>52</v>
      </c>
      <c r="E19" s="34" t="s">
        <v>47</v>
      </c>
      <c r="F19" s="35" t="s">
        <v>9</v>
      </c>
    </row>
    <row r="20" spans="2:7" x14ac:dyDescent="0.2">
      <c r="B20" s="87"/>
      <c r="C20" s="122"/>
      <c r="D20" s="63"/>
      <c r="E20" s="63"/>
      <c r="F20" s="160"/>
    </row>
    <row r="21" spans="2:7" x14ac:dyDescent="0.2">
      <c r="B21" s="87">
        <v>4</v>
      </c>
      <c r="C21" s="119" t="s">
        <v>111</v>
      </c>
      <c r="D21" s="34" t="s">
        <v>66</v>
      </c>
      <c r="E21" s="34" t="s">
        <v>67</v>
      </c>
      <c r="F21" s="35" t="s">
        <v>8</v>
      </c>
    </row>
    <row r="22" spans="2:7" s="22" customFormat="1" x14ac:dyDescent="0.2">
      <c r="B22" s="87">
        <v>4</v>
      </c>
      <c r="C22" s="119" t="s">
        <v>119</v>
      </c>
      <c r="D22" s="34" t="s">
        <v>75</v>
      </c>
      <c r="E22" s="34" t="s">
        <v>51</v>
      </c>
      <c r="F22" s="35" t="s">
        <v>8</v>
      </c>
    </row>
    <row r="23" spans="2:7" x14ac:dyDescent="0.2">
      <c r="B23" s="87">
        <v>4</v>
      </c>
      <c r="C23" s="119" t="s">
        <v>124</v>
      </c>
      <c r="D23" s="34" t="s">
        <v>77</v>
      </c>
      <c r="E23" s="34" t="s">
        <v>47</v>
      </c>
      <c r="F23" s="35" t="s">
        <v>8</v>
      </c>
    </row>
    <row r="24" spans="2:7" x14ac:dyDescent="0.2">
      <c r="B24" s="87"/>
      <c r="C24" s="122"/>
      <c r="D24" s="63"/>
      <c r="E24" s="63"/>
      <c r="F24" s="160"/>
    </row>
    <row r="25" spans="2:7" x14ac:dyDescent="0.2">
      <c r="B25" s="87">
        <v>5</v>
      </c>
      <c r="C25" s="119" t="s">
        <v>105</v>
      </c>
      <c r="D25" s="34" t="s">
        <v>58</v>
      </c>
      <c r="E25" s="34" t="s">
        <v>46</v>
      </c>
      <c r="F25" s="35"/>
    </row>
    <row r="26" spans="2:7" s="21" customFormat="1" x14ac:dyDescent="0.2">
      <c r="B26" s="87">
        <v>5</v>
      </c>
      <c r="C26" s="119" t="s">
        <v>108</v>
      </c>
      <c r="D26" s="34" t="s">
        <v>62</v>
      </c>
      <c r="E26" s="34" t="s">
        <v>65</v>
      </c>
      <c r="F26" s="35"/>
    </row>
    <row r="27" spans="2:7" s="21" customFormat="1" x14ac:dyDescent="0.2">
      <c r="B27" s="87">
        <v>5</v>
      </c>
      <c r="C27" s="119" t="s">
        <v>115</v>
      </c>
      <c r="D27" s="34" t="s">
        <v>71</v>
      </c>
      <c r="E27" s="34" t="s">
        <v>21</v>
      </c>
      <c r="F27" s="35"/>
    </row>
    <row r="28" spans="2:7" x14ac:dyDescent="0.2">
      <c r="B28" s="87">
        <v>5</v>
      </c>
      <c r="C28" s="119" t="s">
        <v>118</v>
      </c>
      <c r="D28" s="34" t="s">
        <v>74</v>
      </c>
      <c r="E28" s="34" t="s">
        <v>51</v>
      </c>
      <c r="F28" s="35"/>
    </row>
    <row r="30" spans="2:7" x14ac:dyDescent="0.2">
      <c r="B30" s="6" t="s">
        <v>20</v>
      </c>
    </row>
    <row r="31" spans="2:7" x14ac:dyDescent="0.2">
      <c r="B31" s="18" t="s">
        <v>5</v>
      </c>
      <c r="C31" s="19" t="s">
        <v>1</v>
      </c>
      <c r="D31" s="20" t="s">
        <v>0</v>
      </c>
      <c r="E31" s="20" t="s">
        <v>2</v>
      </c>
      <c r="F31" s="20" t="s">
        <v>7</v>
      </c>
    </row>
    <row r="32" spans="2:7" s="21" customFormat="1" x14ac:dyDescent="0.2">
      <c r="B32" s="3">
        <v>6</v>
      </c>
      <c r="C32" s="122" t="s">
        <v>80</v>
      </c>
      <c r="D32" s="123" t="s">
        <v>81</v>
      </c>
      <c r="E32" s="123" t="s">
        <v>46</v>
      </c>
      <c r="F32" s="64"/>
      <c r="G32"/>
    </row>
    <row r="33" spans="1:6" s="21" customFormat="1" x14ac:dyDescent="0.2">
      <c r="B33" s="3">
        <v>6</v>
      </c>
      <c r="C33" s="122" t="s">
        <v>85</v>
      </c>
      <c r="D33" s="123" t="s">
        <v>86</v>
      </c>
      <c r="E33" s="123" t="s">
        <v>84</v>
      </c>
      <c r="F33" s="64" t="s">
        <v>8</v>
      </c>
    </row>
    <row r="34" spans="1:6" x14ac:dyDescent="0.2">
      <c r="B34" s="3">
        <v>6</v>
      </c>
      <c r="C34" s="122" t="s">
        <v>123</v>
      </c>
      <c r="D34" s="123" t="s">
        <v>89</v>
      </c>
      <c r="E34" s="123" t="s">
        <v>84</v>
      </c>
      <c r="F34" s="64"/>
    </row>
    <row r="35" spans="1:6" s="22" customFormat="1" x14ac:dyDescent="0.2">
      <c r="B35" s="3">
        <v>6</v>
      </c>
      <c r="C35" s="122" t="s">
        <v>92</v>
      </c>
      <c r="D35" s="123" t="s">
        <v>93</v>
      </c>
      <c r="E35" s="123" t="s">
        <v>37</v>
      </c>
      <c r="F35" s="64" t="s">
        <v>9</v>
      </c>
    </row>
    <row r="36" spans="1:6" s="22" customFormat="1" x14ac:dyDescent="0.2">
      <c r="B36" s="3"/>
      <c r="C36" s="122"/>
      <c r="D36" s="123"/>
      <c r="E36" s="123"/>
      <c r="F36" s="64"/>
    </row>
    <row r="37" spans="1:6" x14ac:dyDescent="0.2">
      <c r="B37" s="3">
        <v>7</v>
      </c>
      <c r="C37" s="122" t="s">
        <v>82</v>
      </c>
      <c r="D37" s="123" t="s">
        <v>83</v>
      </c>
      <c r="E37" s="123" t="s">
        <v>84</v>
      </c>
      <c r="F37" s="64"/>
    </row>
    <row r="38" spans="1:6" s="23" customFormat="1" x14ac:dyDescent="0.2">
      <c r="A38" s="21"/>
      <c r="B38" s="3">
        <v>7</v>
      </c>
      <c r="C38" s="122" t="s">
        <v>87</v>
      </c>
      <c r="D38" s="123" t="s">
        <v>88</v>
      </c>
      <c r="E38" s="123" t="s">
        <v>84</v>
      </c>
      <c r="F38" s="64"/>
    </row>
    <row r="39" spans="1:6" s="23" customFormat="1" x14ac:dyDescent="0.2">
      <c r="B39" s="3">
        <v>7</v>
      </c>
      <c r="C39" s="122" t="s">
        <v>90</v>
      </c>
      <c r="D39" s="123" t="s">
        <v>91</v>
      </c>
      <c r="E39" s="123" t="s">
        <v>60</v>
      </c>
      <c r="F39" s="64"/>
    </row>
    <row r="40" spans="1:6" s="21" customFormat="1" x14ac:dyDescent="0.2">
      <c r="B40" s="3">
        <v>7</v>
      </c>
      <c r="C40" s="145" t="s">
        <v>94</v>
      </c>
      <c r="D40" s="36" t="s">
        <v>95</v>
      </c>
      <c r="E40" s="36" t="s">
        <v>37</v>
      </c>
      <c r="F40" s="36" t="s">
        <v>9</v>
      </c>
    </row>
    <row r="43" spans="1:6" x14ac:dyDescent="0.2">
      <c r="B43" s="1" t="s">
        <v>40</v>
      </c>
    </row>
    <row r="44" spans="1:6" s="71" customFormat="1" x14ac:dyDescent="0.2">
      <c r="B44" s="68"/>
      <c r="C44" s="69"/>
      <c r="D44" s="67"/>
      <c r="E44" s="70"/>
      <c r="F44" s="67"/>
    </row>
  </sheetData>
  <sortState ref="B32:F40">
    <sortCondition ref="B32:B40"/>
    <sortCondition ref="C32:C40"/>
  </sortState>
  <phoneticPr fontId="1" type="noConversion"/>
  <pageMargins left="0.25" right="0.25" top="0.75" bottom="0.75" header="0.3" footer="0.3"/>
  <pageSetup paperSize="9" fitToHeight="2" orientation="portrait" r:id="rId1"/>
  <headerFooter alignWithMargins="0"/>
  <rowBreaks count="1" manualBreakCount="1">
    <brk id="29" min="1" max="5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37"/>
  <sheetViews>
    <sheetView topLeftCell="A3" workbookViewId="0">
      <selection activeCell="L21" sqref="L21"/>
    </sheetView>
  </sheetViews>
  <sheetFormatPr baseColWidth="10" defaultColWidth="11.5" defaultRowHeight="15" x14ac:dyDescent="0.2"/>
  <cols>
    <col min="1" max="1" width="2.83203125" customWidth="1"/>
    <col min="2" max="2" width="7.33203125" customWidth="1"/>
    <col min="3" max="3" width="15.5" customWidth="1"/>
    <col min="4" max="4" width="40.6640625" bestFit="1" customWidth="1"/>
    <col min="5" max="5" width="14.6640625" customWidth="1"/>
    <col min="6" max="6" width="27.83203125" customWidth="1"/>
  </cols>
  <sheetData>
    <row r="2" spans="2:9" x14ac:dyDescent="0.2">
      <c r="B2" s="2" t="s">
        <v>79</v>
      </c>
    </row>
    <row r="3" spans="2:9" x14ac:dyDescent="0.2">
      <c r="B3" s="1" t="s">
        <v>27</v>
      </c>
    </row>
    <row r="5" spans="2:9" x14ac:dyDescent="0.2">
      <c r="B5" s="125" t="s">
        <v>4</v>
      </c>
      <c r="C5" s="26" t="s">
        <v>1</v>
      </c>
      <c r="D5" s="25" t="s">
        <v>0</v>
      </c>
      <c r="E5" s="25" t="s">
        <v>13</v>
      </c>
      <c r="F5" s="25" t="s">
        <v>2</v>
      </c>
      <c r="G5" s="25" t="s">
        <v>7</v>
      </c>
    </row>
    <row r="6" spans="2:9" s="23" customFormat="1" x14ac:dyDescent="0.2">
      <c r="B6" s="151">
        <v>1</v>
      </c>
      <c r="C6" s="145" t="s">
        <v>117</v>
      </c>
      <c r="D6" s="148" t="s">
        <v>73</v>
      </c>
      <c r="E6" s="161">
        <v>1.7939814814814815E-3</v>
      </c>
      <c r="F6" s="148" t="s">
        <v>51</v>
      </c>
      <c r="G6" s="36"/>
      <c r="I6" s="27"/>
    </row>
    <row r="7" spans="2:9" s="21" customFormat="1" x14ac:dyDescent="0.2">
      <c r="B7" s="151">
        <v>2</v>
      </c>
      <c r="C7" s="145" t="s">
        <v>111</v>
      </c>
      <c r="D7" s="148" t="s">
        <v>66</v>
      </c>
      <c r="E7" s="161">
        <v>1.7708333333333332E-3</v>
      </c>
      <c r="F7" s="148" t="s">
        <v>67</v>
      </c>
      <c r="G7" s="36" t="s">
        <v>8</v>
      </c>
    </row>
    <row r="8" spans="2:9" s="21" customFormat="1" x14ac:dyDescent="0.2">
      <c r="B8" s="151">
        <v>3</v>
      </c>
      <c r="C8" s="145" t="s">
        <v>112</v>
      </c>
      <c r="D8" s="148" t="s">
        <v>68</v>
      </c>
      <c r="E8" s="161">
        <v>1.7708333333333332E-3</v>
      </c>
      <c r="F8" s="148" t="s">
        <v>67</v>
      </c>
      <c r="G8" s="36" t="s">
        <v>8</v>
      </c>
    </row>
    <row r="9" spans="2:9" s="21" customFormat="1" x14ac:dyDescent="0.2">
      <c r="B9" s="151">
        <v>4</v>
      </c>
      <c r="C9" s="145" t="s">
        <v>110</v>
      </c>
      <c r="D9" s="148" t="s">
        <v>64</v>
      </c>
      <c r="E9" s="161">
        <v>1.7013888888888892E-3</v>
      </c>
      <c r="F9" s="148" t="s">
        <v>60</v>
      </c>
      <c r="G9" s="36" t="s">
        <v>8</v>
      </c>
    </row>
    <row r="10" spans="2:9" s="21" customFormat="1" x14ac:dyDescent="0.2">
      <c r="B10" s="151">
        <v>5</v>
      </c>
      <c r="C10" s="145" t="s">
        <v>122</v>
      </c>
      <c r="D10" s="148" t="s">
        <v>78</v>
      </c>
      <c r="E10" s="161">
        <v>1.6666666666666668E-3</v>
      </c>
      <c r="F10" s="148" t="s">
        <v>47</v>
      </c>
      <c r="G10" s="36" t="s">
        <v>8</v>
      </c>
    </row>
    <row r="11" spans="2:9" s="21" customFormat="1" x14ac:dyDescent="0.2">
      <c r="B11" s="151">
        <v>6</v>
      </c>
      <c r="C11" s="145" t="s">
        <v>114</v>
      </c>
      <c r="D11" s="148" t="s">
        <v>70</v>
      </c>
      <c r="E11" s="161">
        <v>1.6550925925925926E-3</v>
      </c>
      <c r="F11" s="148" t="s">
        <v>67</v>
      </c>
      <c r="G11" s="36"/>
    </row>
    <row r="12" spans="2:9" s="21" customFormat="1" x14ac:dyDescent="0.2">
      <c r="B12" s="151">
        <v>7</v>
      </c>
      <c r="C12" s="145" t="s">
        <v>113</v>
      </c>
      <c r="D12" s="148" t="s">
        <v>69</v>
      </c>
      <c r="E12" s="161">
        <v>1.6319444444444445E-3</v>
      </c>
      <c r="F12" s="148" t="s">
        <v>67</v>
      </c>
      <c r="G12" s="36"/>
    </row>
    <row r="13" spans="2:9" s="22" customFormat="1" x14ac:dyDescent="0.2">
      <c r="B13" s="151">
        <v>8</v>
      </c>
      <c r="C13" s="145" t="s">
        <v>120</v>
      </c>
      <c r="D13" s="148" t="s">
        <v>76</v>
      </c>
      <c r="E13" s="161">
        <v>1.6319444444444445E-3</v>
      </c>
      <c r="F13" s="148" t="s">
        <v>51</v>
      </c>
      <c r="G13" s="148" t="s">
        <v>8</v>
      </c>
    </row>
    <row r="14" spans="2:9" s="22" customFormat="1" x14ac:dyDescent="0.2">
      <c r="B14" s="151">
        <v>9</v>
      </c>
      <c r="C14" s="145" t="s">
        <v>107</v>
      </c>
      <c r="D14" s="148" t="s">
        <v>61</v>
      </c>
      <c r="E14" s="161">
        <v>1.6203703703703703E-3</v>
      </c>
      <c r="F14" s="148" t="s">
        <v>65</v>
      </c>
      <c r="G14" s="36" t="s">
        <v>9</v>
      </c>
    </row>
    <row r="15" spans="2:9" s="22" customFormat="1" x14ac:dyDescent="0.2">
      <c r="B15" s="151">
        <v>10</v>
      </c>
      <c r="C15" s="145" t="s">
        <v>116</v>
      </c>
      <c r="D15" s="148" t="s">
        <v>72</v>
      </c>
      <c r="E15" s="161">
        <v>1.5509259259259261E-3</v>
      </c>
      <c r="F15" s="148" t="s">
        <v>21</v>
      </c>
      <c r="G15" s="36"/>
    </row>
    <row r="16" spans="2:9" s="22" customFormat="1" x14ac:dyDescent="0.2">
      <c r="B16" s="151">
        <v>11</v>
      </c>
      <c r="C16" s="145" t="s">
        <v>124</v>
      </c>
      <c r="D16" s="148" t="s">
        <v>77</v>
      </c>
      <c r="E16" s="161">
        <v>1.5277777777777779E-3</v>
      </c>
      <c r="F16" s="148" t="s">
        <v>47</v>
      </c>
      <c r="G16" s="36" t="s">
        <v>8</v>
      </c>
    </row>
    <row r="17" spans="2:13" s="22" customFormat="1" x14ac:dyDescent="0.2">
      <c r="B17" s="151">
        <v>12</v>
      </c>
      <c r="C17" s="145" t="s">
        <v>106</v>
      </c>
      <c r="D17" s="148" t="s">
        <v>59</v>
      </c>
      <c r="E17" s="161">
        <v>1.4930555555555556E-3</v>
      </c>
      <c r="F17" s="148" t="s">
        <v>65</v>
      </c>
      <c r="G17" s="36"/>
    </row>
    <row r="18" spans="2:13" x14ac:dyDescent="0.2">
      <c r="B18" s="151">
        <v>13</v>
      </c>
      <c r="C18" s="145" t="s">
        <v>119</v>
      </c>
      <c r="D18" s="148" t="s">
        <v>75</v>
      </c>
      <c r="E18" s="161">
        <v>1.4930555555555556E-3</v>
      </c>
      <c r="F18" s="148" t="s">
        <v>51</v>
      </c>
      <c r="G18" s="36" t="s">
        <v>8</v>
      </c>
    </row>
    <row r="19" spans="2:13" x14ac:dyDescent="0.2">
      <c r="B19" s="151">
        <v>14</v>
      </c>
      <c r="C19" s="145" t="s">
        <v>118</v>
      </c>
      <c r="D19" s="148" t="s">
        <v>74</v>
      </c>
      <c r="E19" s="161">
        <v>1.4814814814814814E-3</v>
      </c>
      <c r="F19" s="148" t="s">
        <v>51</v>
      </c>
      <c r="G19" s="36"/>
      <c r="I19" s="22"/>
    </row>
    <row r="20" spans="2:13" x14ac:dyDescent="0.2">
      <c r="B20" s="151">
        <v>15</v>
      </c>
      <c r="C20" s="145" t="s">
        <v>109</v>
      </c>
      <c r="D20" s="148" t="s">
        <v>63</v>
      </c>
      <c r="E20" s="161">
        <v>1.4583333333333334E-3</v>
      </c>
      <c r="F20" s="148" t="s">
        <v>65</v>
      </c>
      <c r="G20" s="36"/>
      <c r="I20" s="22"/>
    </row>
    <row r="21" spans="2:13" x14ac:dyDescent="0.2">
      <c r="B21" s="151">
        <v>16</v>
      </c>
      <c r="C21" s="145" t="s">
        <v>105</v>
      </c>
      <c r="D21" s="148" t="s">
        <v>58</v>
      </c>
      <c r="E21" s="161">
        <v>1.4351851851851854E-3</v>
      </c>
      <c r="F21" s="148" t="s">
        <v>46</v>
      </c>
      <c r="G21" s="36"/>
      <c r="I21" s="22"/>
    </row>
    <row r="22" spans="2:13" x14ac:dyDescent="0.2">
      <c r="B22" s="151">
        <v>17</v>
      </c>
      <c r="C22" s="145" t="s">
        <v>108</v>
      </c>
      <c r="D22" s="148" t="s">
        <v>62</v>
      </c>
      <c r="E22" s="161">
        <v>1.423611111111111E-3</v>
      </c>
      <c r="F22" s="148" t="s">
        <v>65</v>
      </c>
      <c r="G22" s="36"/>
      <c r="I22" s="22"/>
    </row>
    <row r="23" spans="2:13" x14ac:dyDescent="0.2">
      <c r="B23" s="151">
        <v>18</v>
      </c>
      <c r="C23" s="145" t="s">
        <v>121</v>
      </c>
      <c r="D23" s="148" t="s">
        <v>52</v>
      </c>
      <c r="E23" s="161">
        <v>1.4351851851851854E-3</v>
      </c>
      <c r="F23" s="148" t="s">
        <v>47</v>
      </c>
      <c r="G23" s="36" t="s">
        <v>9</v>
      </c>
    </row>
    <row r="24" spans="2:13" x14ac:dyDescent="0.2">
      <c r="B24" s="151">
        <v>19</v>
      </c>
      <c r="C24" s="145" t="s">
        <v>115</v>
      </c>
      <c r="D24" s="148" t="s">
        <v>71</v>
      </c>
      <c r="E24" s="161">
        <v>1.3888888888888889E-3</v>
      </c>
      <c r="F24" s="148" t="s">
        <v>21</v>
      </c>
      <c r="G24" s="36"/>
    </row>
    <row r="25" spans="2:13" x14ac:dyDescent="0.2">
      <c r="E25" s="15"/>
    </row>
    <row r="26" spans="2:13" x14ac:dyDescent="0.2">
      <c r="B26" s="2" t="s">
        <v>125</v>
      </c>
    </row>
    <row r="27" spans="2:13" x14ac:dyDescent="0.2">
      <c r="B27" s="1" t="s">
        <v>27</v>
      </c>
    </row>
    <row r="28" spans="2:13" x14ac:dyDescent="0.2">
      <c r="B28" s="6" t="s">
        <v>20</v>
      </c>
    </row>
    <row r="29" spans="2:13" x14ac:dyDescent="0.2">
      <c r="B29" s="125" t="s">
        <v>4</v>
      </c>
      <c r="C29" s="26" t="s">
        <v>1</v>
      </c>
      <c r="D29" s="25" t="s">
        <v>0</v>
      </c>
      <c r="E29" s="25" t="s">
        <v>13</v>
      </c>
      <c r="F29" s="25" t="s">
        <v>2</v>
      </c>
      <c r="G29" s="25" t="s">
        <v>7</v>
      </c>
    </row>
    <row r="30" spans="2:13" s="23" customFormat="1" x14ac:dyDescent="0.2">
      <c r="B30" s="66">
        <v>1</v>
      </c>
      <c r="C30" s="119" t="s">
        <v>94</v>
      </c>
      <c r="D30" s="35" t="s">
        <v>95</v>
      </c>
      <c r="E30" s="162" t="s">
        <v>34</v>
      </c>
      <c r="F30" s="35" t="s">
        <v>37</v>
      </c>
      <c r="G30" s="35" t="s">
        <v>9</v>
      </c>
    </row>
    <row r="31" spans="2:13" s="21" customFormat="1" x14ac:dyDescent="0.2">
      <c r="B31" s="66">
        <v>2</v>
      </c>
      <c r="C31" s="119" t="s">
        <v>85</v>
      </c>
      <c r="D31" s="35" t="s">
        <v>86</v>
      </c>
      <c r="E31" s="162">
        <v>1.9444444444444442E-3</v>
      </c>
      <c r="F31" s="35" t="s">
        <v>84</v>
      </c>
      <c r="G31" s="35" t="s">
        <v>8</v>
      </c>
    </row>
    <row r="32" spans="2:13" s="21" customFormat="1" x14ac:dyDescent="0.2">
      <c r="B32" s="66">
        <v>3</v>
      </c>
      <c r="C32" s="119" t="s">
        <v>80</v>
      </c>
      <c r="D32" s="35" t="s">
        <v>81</v>
      </c>
      <c r="E32" s="162">
        <v>1.9328703703703704E-3</v>
      </c>
      <c r="F32" s="35" t="s">
        <v>46</v>
      </c>
      <c r="G32" s="35"/>
      <c r="M32" s="123"/>
    </row>
    <row r="33" spans="2:7" s="21" customFormat="1" x14ac:dyDescent="0.2">
      <c r="B33" s="66">
        <v>4</v>
      </c>
      <c r="C33" s="119" t="s">
        <v>92</v>
      </c>
      <c r="D33" s="35" t="s">
        <v>93</v>
      </c>
      <c r="E33" s="162">
        <v>1.7708333333333332E-3</v>
      </c>
      <c r="F33" s="35" t="s">
        <v>37</v>
      </c>
      <c r="G33" s="35" t="s">
        <v>9</v>
      </c>
    </row>
    <row r="34" spans="2:7" s="21" customFormat="1" x14ac:dyDescent="0.2">
      <c r="B34" s="66">
        <v>5</v>
      </c>
      <c r="C34" s="119" t="s">
        <v>90</v>
      </c>
      <c r="D34" s="35" t="s">
        <v>91</v>
      </c>
      <c r="E34" s="162">
        <v>1.7245370370370372E-3</v>
      </c>
      <c r="F34" s="35" t="s">
        <v>60</v>
      </c>
      <c r="G34" s="35"/>
    </row>
    <row r="35" spans="2:7" s="21" customFormat="1" x14ac:dyDescent="0.2">
      <c r="B35" s="66">
        <v>6</v>
      </c>
      <c r="C35" s="119" t="s">
        <v>82</v>
      </c>
      <c r="D35" s="35" t="s">
        <v>83</v>
      </c>
      <c r="E35" s="162">
        <v>1.7013888888888892E-3</v>
      </c>
      <c r="F35" s="35" t="s">
        <v>84</v>
      </c>
      <c r="G35" s="35"/>
    </row>
    <row r="36" spans="2:7" s="21" customFormat="1" x14ac:dyDescent="0.2">
      <c r="B36" s="124">
        <v>7</v>
      </c>
      <c r="C36" s="119" t="s">
        <v>123</v>
      </c>
      <c r="D36" s="35" t="s">
        <v>89</v>
      </c>
      <c r="E36" s="162">
        <v>1.6782407407407406E-3</v>
      </c>
      <c r="F36" s="35" t="s">
        <v>84</v>
      </c>
      <c r="G36" s="35"/>
    </row>
    <row r="37" spans="2:7" s="22" customFormat="1" x14ac:dyDescent="0.2">
      <c r="B37" s="66">
        <v>8</v>
      </c>
      <c r="C37" s="119" t="s">
        <v>87</v>
      </c>
      <c r="D37" s="35" t="s">
        <v>88</v>
      </c>
      <c r="E37" s="162">
        <v>1.6203703703703703E-3</v>
      </c>
      <c r="F37" s="35" t="s">
        <v>84</v>
      </c>
      <c r="G37" s="35"/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 alignWithMargins="0"/>
  <rowBreaks count="1" manualBreakCount="1">
    <brk id="25" min="1" max="6" man="1"/>
  </rowBreak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37"/>
  <sheetViews>
    <sheetView tabSelected="1" topLeftCell="B1" zoomScaleSheetLayoutView="100" workbookViewId="0">
      <selection activeCell="F10" sqref="F10"/>
    </sheetView>
  </sheetViews>
  <sheetFormatPr baseColWidth="10" defaultColWidth="11.5" defaultRowHeight="15" x14ac:dyDescent="0.2"/>
  <cols>
    <col min="1" max="1" width="2.83203125" customWidth="1"/>
    <col min="2" max="2" width="7.33203125" customWidth="1"/>
    <col min="3" max="3" width="15.5" customWidth="1"/>
    <col min="4" max="4" width="40.6640625" bestFit="1" customWidth="1"/>
    <col min="5" max="5" width="14.6640625" customWidth="1"/>
    <col min="6" max="6" width="27.83203125" customWidth="1"/>
  </cols>
  <sheetData>
    <row r="2" spans="2:9" x14ac:dyDescent="0.2">
      <c r="B2" s="2" t="s">
        <v>79</v>
      </c>
    </row>
    <row r="3" spans="2:9" x14ac:dyDescent="0.2">
      <c r="B3" s="1" t="s">
        <v>27</v>
      </c>
    </row>
    <row r="5" spans="2:9" x14ac:dyDescent="0.2">
      <c r="B5" s="125" t="s">
        <v>4</v>
      </c>
      <c r="C5" s="26" t="s">
        <v>1</v>
      </c>
      <c r="D5" s="25" t="s">
        <v>0</v>
      </c>
      <c r="E5" s="25" t="s">
        <v>13</v>
      </c>
      <c r="F5" s="25" t="s">
        <v>2</v>
      </c>
      <c r="G5" s="25" t="s">
        <v>7</v>
      </c>
    </row>
    <row r="6" spans="2:9" s="23" customFormat="1" x14ac:dyDescent="0.2">
      <c r="B6" s="151">
        <v>1</v>
      </c>
      <c r="C6" s="145" t="s">
        <v>108</v>
      </c>
      <c r="D6" s="148" t="s">
        <v>62</v>
      </c>
      <c r="E6" s="161">
        <v>8.6446759259259265E-2</v>
      </c>
      <c r="F6" s="148" t="s">
        <v>65</v>
      </c>
      <c r="G6" s="36"/>
      <c r="I6" s="27"/>
    </row>
    <row r="7" spans="2:9" s="21" customFormat="1" x14ac:dyDescent="0.2">
      <c r="B7" s="151">
        <v>2</v>
      </c>
      <c r="C7" s="145" t="s">
        <v>109</v>
      </c>
      <c r="D7" s="148" t="s">
        <v>63</v>
      </c>
      <c r="E7" s="169" t="s">
        <v>135</v>
      </c>
      <c r="F7" s="148" t="s">
        <v>65</v>
      </c>
      <c r="G7" s="36"/>
    </row>
    <row r="8" spans="2:9" s="21" customFormat="1" x14ac:dyDescent="0.2">
      <c r="B8" s="151">
        <v>3</v>
      </c>
      <c r="C8" s="145" t="s">
        <v>121</v>
      </c>
      <c r="D8" s="148" t="s">
        <v>52</v>
      </c>
      <c r="E8" s="169" t="s">
        <v>134</v>
      </c>
      <c r="F8" s="148" t="s">
        <v>47</v>
      </c>
      <c r="G8" s="36" t="s">
        <v>9</v>
      </c>
    </row>
    <row r="9" spans="2:9" s="21" customFormat="1" x14ac:dyDescent="0.2">
      <c r="B9" s="151">
        <v>4</v>
      </c>
      <c r="C9" s="145" t="s">
        <v>115</v>
      </c>
      <c r="D9" s="148" t="s">
        <v>71</v>
      </c>
      <c r="E9" s="161">
        <v>8.7847222222222229E-2</v>
      </c>
      <c r="F9" s="148" t="s">
        <v>21</v>
      </c>
      <c r="G9" s="36"/>
    </row>
    <row r="10" spans="2:9" s="21" customFormat="1" x14ac:dyDescent="0.2">
      <c r="B10" s="151">
        <v>5</v>
      </c>
      <c r="C10" s="145" t="s">
        <v>119</v>
      </c>
      <c r="D10" s="148" t="s">
        <v>75</v>
      </c>
      <c r="E10" s="161">
        <v>8.7500000000000008E-2</v>
      </c>
      <c r="F10" s="148" t="s">
        <v>51</v>
      </c>
      <c r="G10" s="36" t="s">
        <v>8</v>
      </c>
    </row>
    <row r="11" spans="2:9" s="21" customFormat="1" x14ac:dyDescent="0.2">
      <c r="B11" s="151">
        <v>6</v>
      </c>
      <c r="C11" s="145" t="s">
        <v>105</v>
      </c>
      <c r="D11" s="148" t="s">
        <v>58</v>
      </c>
      <c r="E11" s="169" t="s">
        <v>136</v>
      </c>
      <c r="F11" s="148" t="s">
        <v>46</v>
      </c>
      <c r="G11" s="36"/>
    </row>
    <row r="12" spans="2:9" s="21" customFormat="1" x14ac:dyDescent="0.2">
      <c r="B12" s="151">
        <v>7</v>
      </c>
      <c r="C12" s="145" t="s">
        <v>118</v>
      </c>
      <c r="D12" s="148" t="s">
        <v>74</v>
      </c>
      <c r="E12" s="161">
        <v>9.0972222222222218E-2</v>
      </c>
      <c r="F12" s="148" t="s">
        <v>51</v>
      </c>
      <c r="G12" s="36"/>
    </row>
    <row r="13" spans="2:9" s="22" customFormat="1" x14ac:dyDescent="0.2">
      <c r="B13" s="151">
        <v>8</v>
      </c>
      <c r="C13" s="145" t="s">
        <v>106</v>
      </c>
      <c r="D13" s="148" t="s">
        <v>59</v>
      </c>
      <c r="E13" s="161">
        <v>9.3055555555555558E-2</v>
      </c>
      <c r="F13" s="148" t="s">
        <v>65</v>
      </c>
      <c r="G13" s="36"/>
    </row>
    <row r="14" spans="2:9" s="22" customFormat="1" x14ac:dyDescent="0.2">
      <c r="B14" s="151">
        <v>9</v>
      </c>
      <c r="C14" s="145" t="s">
        <v>113</v>
      </c>
      <c r="D14" s="148" t="s">
        <v>69</v>
      </c>
      <c r="E14" s="161">
        <v>9.7222222222222224E-2</v>
      </c>
      <c r="F14" s="148" t="s">
        <v>67</v>
      </c>
      <c r="G14" s="36"/>
    </row>
    <row r="15" spans="2:9" s="22" customFormat="1" x14ac:dyDescent="0.2">
      <c r="B15" s="151">
        <v>10</v>
      </c>
      <c r="C15" s="145" t="s">
        <v>120</v>
      </c>
      <c r="D15" s="148" t="s">
        <v>76</v>
      </c>
      <c r="E15" s="161">
        <v>9.7222222222222224E-2</v>
      </c>
      <c r="F15" s="148" t="s">
        <v>51</v>
      </c>
      <c r="G15" s="148" t="s">
        <v>8</v>
      </c>
    </row>
    <row r="16" spans="2:9" s="22" customFormat="1" x14ac:dyDescent="0.2">
      <c r="B16" s="151">
        <v>11</v>
      </c>
      <c r="C16" s="145" t="s">
        <v>114</v>
      </c>
      <c r="D16" s="148" t="s">
        <v>70</v>
      </c>
      <c r="E16" s="161">
        <v>9.8611111111111108E-2</v>
      </c>
      <c r="F16" s="148" t="s">
        <v>67</v>
      </c>
      <c r="G16" s="36"/>
    </row>
    <row r="17" spans="2:13" s="22" customFormat="1" x14ac:dyDescent="0.2">
      <c r="B17" s="151">
        <v>12</v>
      </c>
      <c r="C17" s="145" t="s">
        <v>116</v>
      </c>
      <c r="D17" s="148" t="s">
        <v>72</v>
      </c>
      <c r="E17" s="161">
        <v>9.930555555555555E-2</v>
      </c>
      <c r="F17" s="148" t="s">
        <v>21</v>
      </c>
      <c r="G17" s="36"/>
    </row>
    <row r="18" spans="2:13" x14ac:dyDescent="0.2">
      <c r="B18" s="151">
        <v>13</v>
      </c>
      <c r="C18" s="145" t="s">
        <v>124</v>
      </c>
      <c r="D18" s="148" t="s">
        <v>132</v>
      </c>
      <c r="E18" s="161">
        <v>9.930555555555555E-2</v>
      </c>
      <c r="F18" s="148" t="s">
        <v>47</v>
      </c>
      <c r="G18" s="36" t="s">
        <v>8</v>
      </c>
    </row>
    <row r="19" spans="2:13" x14ac:dyDescent="0.2">
      <c r="B19" s="151">
        <v>14</v>
      </c>
      <c r="C19" s="145" t="s">
        <v>122</v>
      </c>
      <c r="D19" s="148" t="s">
        <v>78</v>
      </c>
      <c r="E19" s="161">
        <v>0.10208333333333335</v>
      </c>
      <c r="F19" s="148" t="s">
        <v>47</v>
      </c>
      <c r="G19" s="36" t="s">
        <v>8</v>
      </c>
      <c r="I19" s="22"/>
    </row>
    <row r="20" spans="2:13" x14ac:dyDescent="0.2">
      <c r="B20" s="151">
        <v>15</v>
      </c>
      <c r="C20" s="145" t="s">
        <v>107</v>
      </c>
      <c r="D20" s="148" t="s">
        <v>61</v>
      </c>
      <c r="E20" s="161">
        <v>0.10486111111111111</v>
      </c>
      <c r="F20" s="148" t="s">
        <v>65</v>
      </c>
      <c r="G20" s="36" t="s">
        <v>9</v>
      </c>
      <c r="I20" s="22"/>
    </row>
    <row r="21" spans="2:13" x14ac:dyDescent="0.2">
      <c r="B21" s="151">
        <v>16</v>
      </c>
      <c r="C21" s="145" t="s">
        <v>110</v>
      </c>
      <c r="D21" s="148" t="s">
        <v>64</v>
      </c>
      <c r="E21" s="161">
        <v>0.10486111111111111</v>
      </c>
      <c r="F21" s="148" t="s">
        <v>60</v>
      </c>
      <c r="G21" s="36" t="s">
        <v>8</v>
      </c>
      <c r="I21" s="22"/>
    </row>
    <row r="22" spans="2:13" x14ac:dyDescent="0.2">
      <c r="B22" s="151">
        <v>17</v>
      </c>
      <c r="C22" s="145" t="s">
        <v>117</v>
      </c>
      <c r="D22" s="148" t="s">
        <v>133</v>
      </c>
      <c r="E22" s="161">
        <v>0.10694444444444444</v>
      </c>
      <c r="F22" s="148" t="s">
        <v>51</v>
      </c>
      <c r="G22" s="36"/>
      <c r="I22" s="22"/>
    </row>
    <row r="23" spans="2:13" x14ac:dyDescent="0.2">
      <c r="B23" s="151">
        <v>18</v>
      </c>
      <c r="C23" s="145" t="s">
        <v>111</v>
      </c>
      <c r="D23" s="148" t="s">
        <v>66</v>
      </c>
      <c r="E23" s="161">
        <v>0.1076388888888889</v>
      </c>
      <c r="F23" s="148" t="s">
        <v>67</v>
      </c>
      <c r="G23" s="36" t="s">
        <v>8</v>
      </c>
    </row>
    <row r="24" spans="2:13" x14ac:dyDescent="0.2">
      <c r="B24" s="151">
        <v>19</v>
      </c>
      <c r="C24" s="145" t="s">
        <v>112</v>
      </c>
      <c r="D24" s="148" t="s">
        <v>68</v>
      </c>
      <c r="E24" s="161" t="s">
        <v>126</v>
      </c>
      <c r="F24" s="148" t="s">
        <v>67</v>
      </c>
      <c r="G24" s="36" t="s">
        <v>8</v>
      </c>
    </row>
    <row r="25" spans="2:13" x14ac:dyDescent="0.2">
      <c r="E25" s="15"/>
    </row>
    <row r="26" spans="2:13" x14ac:dyDescent="0.2">
      <c r="B26" s="2" t="s">
        <v>125</v>
      </c>
    </row>
    <row r="27" spans="2:13" x14ac:dyDescent="0.2">
      <c r="B27" s="1" t="s">
        <v>27</v>
      </c>
    </row>
    <row r="28" spans="2:13" x14ac:dyDescent="0.2">
      <c r="B28" s="6" t="s">
        <v>20</v>
      </c>
    </row>
    <row r="29" spans="2:13" x14ac:dyDescent="0.2">
      <c r="B29" s="125" t="s">
        <v>4</v>
      </c>
      <c r="C29" s="26" t="s">
        <v>1</v>
      </c>
      <c r="D29" s="25" t="s">
        <v>0</v>
      </c>
      <c r="E29" s="25" t="s">
        <v>13</v>
      </c>
      <c r="F29" s="25" t="s">
        <v>2</v>
      </c>
      <c r="G29" s="25" t="s">
        <v>7</v>
      </c>
    </row>
    <row r="30" spans="2:13" s="23" customFormat="1" x14ac:dyDescent="0.2">
      <c r="B30" s="66">
        <v>1</v>
      </c>
      <c r="C30" s="119" t="s">
        <v>87</v>
      </c>
      <c r="D30" s="35" t="s">
        <v>88</v>
      </c>
      <c r="E30" s="162">
        <v>9.5833333333333326E-2</v>
      </c>
      <c r="F30" s="35" t="s">
        <v>84</v>
      </c>
      <c r="G30" s="35"/>
    </row>
    <row r="31" spans="2:13" s="21" customFormat="1" x14ac:dyDescent="0.2">
      <c r="B31" s="66">
        <v>2</v>
      </c>
      <c r="C31" s="119" t="s">
        <v>123</v>
      </c>
      <c r="D31" s="35" t="s">
        <v>89</v>
      </c>
      <c r="E31" s="162">
        <v>9.7222222222222224E-2</v>
      </c>
      <c r="F31" s="35" t="s">
        <v>84</v>
      </c>
      <c r="G31" s="35"/>
    </row>
    <row r="32" spans="2:13" s="21" customFormat="1" x14ac:dyDescent="0.2">
      <c r="B32" s="66">
        <v>3</v>
      </c>
      <c r="C32" s="119" t="s">
        <v>90</v>
      </c>
      <c r="D32" s="35" t="s">
        <v>91</v>
      </c>
      <c r="E32" s="162">
        <v>0.10625</v>
      </c>
      <c r="F32" s="35" t="s">
        <v>60</v>
      </c>
      <c r="G32" s="35"/>
      <c r="M32" s="123"/>
    </row>
    <row r="33" spans="2:7" s="21" customFormat="1" x14ac:dyDescent="0.2">
      <c r="B33" s="66">
        <v>4</v>
      </c>
      <c r="C33" s="119" t="s">
        <v>82</v>
      </c>
      <c r="D33" s="35" t="s">
        <v>83</v>
      </c>
      <c r="E33" s="162">
        <v>0.10694444444444444</v>
      </c>
      <c r="F33" s="35" t="s">
        <v>84</v>
      </c>
      <c r="G33" s="35"/>
    </row>
    <row r="34" spans="2:7" s="21" customFormat="1" x14ac:dyDescent="0.2">
      <c r="B34" s="66">
        <v>5</v>
      </c>
      <c r="C34" s="119" t="s">
        <v>92</v>
      </c>
      <c r="D34" s="35" t="s">
        <v>93</v>
      </c>
      <c r="E34" s="162">
        <v>0.1076388888888889</v>
      </c>
      <c r="F34" s="35" t="s">
        <v>37</v>
      </c>
      <c r="G34" s="35" t="s">
        <v>9</v>
      </c>
    </row>
    <row r="35" spans="2:7" s="21" customFormat="1" x14ac:dyDescent="0.2">
      <c r="B35" s="66">
        <v>6</v>
      </c>
      <c r="C35" s="119" t="s">
        <v>94</v>
      </c>
      <c r="D35" s="35" t="s">
        <v>95</v>
      </c>
      <c r="E35" s="162">
        <v>0.11041666666666666</v>
      </c>
      <c r="F35" s="35" t="s">
        <v>37</v>
      </c>
      <c r="G35" s="35" t="s">
        <v>9</v>
      </c>
    </row>
    <row r="36" spans="2:7" s="21" customFormat="1" x14ac:dyDescent="0.2">
      <c r="B36" s="124">
        <v>7</v>
      </c>
      <c r="C36" s="119" t="s">
        <v>80</v>
      </c>
      <c r="D36" s="35" t="s">
        <v>81</v>
      </c>
      <c r="E36" s="162">
        <v>0.11527777777777777</v>
      </c>
      <c r="F36" s="35" t="s">
        <v>46</v>
      </c>
      <c r="G36" s="35"/>
    </row>
    <row r="37" spans="2:7" s="22" customFormat="1" x14ac:dyDescent="0.2">
      <c r="B37" s="66">
        <v>8</v>
      </c>
      <c r="C37" s="119" t="s">
        <v>85</v>
      </c>
      <c r="D37" s="35" t="s">
        <v>86</v>
      </c>
      <c r="E37" s="162">
        <v>0.11805555555555557</v>
      </c>
      <c r="F37" s="35" t="s">
        <v>84</v>
      </c>
      <c r="G37" s="35" t="s">
        <v>8</v>
      </c>
    </row>
  </sheetData>
  <phoneticPr fontId="23" type="noConversion"/>
  <pageMargins left="0.23622047244094491" right="0.23622047244094491" top="0.74803149606299213" bottom="0.74803149606299213" header="0.31496062992125984" footer="0.31496062992125984"/>
  <pageSetup paperSize="9" scale="79" orientation="portrait" r:id="rId1"/>
  <headerFooter alignWithMargins="0"/>
  <rowBreaks count="1" manualBreakCount="1">
    <brk id="25" min="1" max="6" man="1"/>
  </rowBreak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37"/>
  <sheetViews>
    <sheetView topLeftCell="D2" zoomScale="125" zoomScaleNormal="80" workbookViewId="0">
      <selection activeCell="E31" sqref="E31"/>
    </sheetView>
  </sheetViews>
  <sheetFormatPr baseColWidth="10" defaultColWidth="11.5" defaultRowHeight="15" x14ac:dyDescent="0.2"/>
  <cols>
    <col min="1" max="1" width="4.5" style="29" customWidth="1"/>
    <col min="2" max="2" width="8.5" style="29" customWidth="1"/>
    <col min="3" max="3" width="15.5" style="29" customWidth="1"/>
    <col min="4" max="4" width="37" style="29" bestFit="1" customWidth="1"/>
    <col min="5" max="5" width="15.5" style="29" customWidth="1"/>
    <col min="6" max="6" width="19.33203125" style="39" customWidth="1"/>
    <col min="7" max="7" width="30.1640625" style="29" bestFit="1" customWidth="1"/>
    <col min="8" max="8" width="11.5" style="29" customWidth="1"/>
    <col min="9" max="16384" width="11.5" style="29"/>
  </cols>
  <sheetData>
    <row r="2" spans="2:11" x14ac:dyDescent="0.2">
      <c r="B2" s="28" t="s">
        <v>79</v>
      </c>
    </row>
    <row r="3" spans="2:11" x14ac:dyDescent="0.2">
      <c r="B3" s="28" t="s">
        <v>35</v>
      </c>
      <c r="K3" s="38" t="s">
        <v>33</v>
      </c>
    </row>
    <row r="5" spans="2:11" x14ac:dyDescent="0.2">
      <c r="B5" s="40" t="s">
        <v>16</v>
      </c>
      <c r="C5" s="37" t="s">
        <v>1</v>
      </c>
      <c r="D5" s="126" t="s">
        <v>0</v>
      </c>
      <c r="E5" s="126" t="s">
        <v>13</v>
      </c>
      <c r="F5" s="129" t="s">
        <v>17</v>
      </c>
      <c r="G5" s="126" t="s">
        <v>2</v>
      </c>
      <c r="H5" s="126" t="s">
        <v>7</v>
      </c>
      <c r="I5" s="128" t="s">
        <v>34</v>
      </c>
    </row>
    <row r="6" spans="2:11" x14ac:dyDescent="0.2">
      <c r="B6" s="151">
        <v>1</v>
      </c>
      <c r="C6" s="145" t="s">
        <v>115</v>
      </c>
      <c r="D6" s="148" t="s">
        <v>71</v>
      </c>
      <c r="E6" s="163">
        <v>3.5451388888888886E-2</v>
      </c>
      <c r="F6" s="65">
        <v>4</v>
      </c>
      <c r="G6" s="148" t="s">
        <v>21</v>
      </c>
      <c r="H6" s="36"/>
      <c r="I6" s="36"/>
    </row>
    <row r="7" spans="2:11" x14ac:dyDescent="0.2">
      <c r="B7" s="151">
        <v>2</v>
      </c>
      <c r="C7" s="145" t="s">
        <v>108</v>
      </c>
      <c r="D7" s="148" t="s">
        <v>62</v>
      </c>
      <c r="E7" s="163">
        <v>3.7013888888888888E-2</v>
      </c>
      <c r="F7" s="65">
        <v>4</v>
      </c>
      <c r="G7" s="148" t="s">
        <v>65</v>
      </c>
      <c r="H7" s="36"/>
      <c r="I7" s="36"/>
    </row>
    <row r="8" spans="2:11" x14ac:dyDescent="0.2">
      <c r="B8" s="151">
        <v>3</v>
      </c>
      <c r="C8" s="145" t="s">
        <v>121</v>
      </c>
      <c r="D8" s="148" t="s">
        <v>52</v>
      </c>
      <c r="E8" s="163">
        <v>3.7800925925925925E-2</v>
      </c>
      <c r="F8" s="65">
        <v>4</v>
      </c>
      <c r="G8" s="148" t="s">
        <v>47</v>
      </c>
      <c r="H8" s="36" t="s">
        <v>9</v>
      </c>
      <c r="I8" s="36"/>
    </row>
    <row r="9" spans="2:11" x14ac:dyDescent="0.2">
      <c r="B9" s="151">
        <v>4</v>
      </c>
      <c r="C9" s="145" t="s">
        <v>105</v>
      </c>
      <c r="D9" s="148" t="s">
        <v>58</v>
      </c>
      <c r="E9" s="163">
        <v>3.8842592592592588E-2</v>
      </c>
      <c r="F9" s="65">
        <v>4</v>
      </c>
      <c r="G9" s="148" t="s">
        <v>46</v>
      </c>
      <c r="H9" s="36"/>
      <c r="I9" s="36"/>
    </row>
    <row r="10" spans="2:11" x14ac:dyDescent="0.2">
      <c r="B10" s="151">
        <v>5</v>
      </c>
      <c r="C10" s="145" t="s">
        <v>118</v>
      </c>
      <c r="D10" s="148" t="s">
        <v>74</v>
      </c>
      <c r="E10" s="163">
        <v>4.1793981481481481E-2</v>
      </c>
      <c r="F10" s="65">
        <v>4</v>
      </c>
      <c r="G10" s="148" t="s">
        <v>51</v>
      </c>
      <c r="H10" s="36"/>
      <c r="I10" s="36"/>
    </row>
    <row r="11" spans="2:11" x14ac:dyDescent="0.2">
      <c r="B11" s="151">
        <v>6</v>
      </c>
      <c r="C11" s="145" t="s">
        <v>119</v>
      </c>
      <c r="D11" s="148" t="s">
        <v>75</v>
      </c>
      <c r="E11" s="163">
        <v>4.2465277777777775E-2</v>
      </c>
      <c r="F11" s="65">
        <v>4</v>
      </c>
      <c r="G11" s="148" t="s">
        <v>51</v>
      </c>
      <c r="H11" s="36" t="s">
        <v>8</v>
      </c>
      <c r="I11" s="36"/>
    </row>
    <row r="12" spans="2:11" x14ac:dyDescent="0.2">
      <c r="B12" s="151">
        <v>7</v>
      </c>
      <c r="C12" s="145" t="s">
        <v>107</v>
      </c>
      <c r="D12" s="148" t="s">
        <v>61</v>
      </c>
      <c r="E12" s="163">
        <v>0</v>
      </c>
      <c r="F12" s="65">
        <v>3</v>
      </c>
      <c r="G12" s="148" t="s">
        <v>65</v>
      </c>
      <c r="H12" s="36" t="s">
        <v>9</v>
      </c>
      <c r="I12" s="36"/>
    </row>
    <row r="13" spans="2:11" x14ac:dyDescent="0.2">
      <c r="B13" s="151">
        <v>8</v>
      </c>
      <c r="C13" s="145" t="s">
        <v>109</v>
      </c>
      <c r="D13" s="148" t="s">
        <v>63</v>
      </c>
      <c r="E13" s="163">
        <v>0</v>
      </c>
      <c r="F13" s="65">
        <v>3</v>
      </c>
      <c r="G13" s="148" t="s">
        <v>65</v>
      </c>
      <c r="H13" s="36"/>
      <c r="I13" s="36"/>
    </row>
    <row r="14" spans="2:11" x14ac:dyDescent="0.2">
      <c r="B14" s="151">
        <v>9</v>
      </c>
      <c r="C14" s="145" t="s">
        <v>116</v>
      </c>
      <c r="D14" s="148" t="s">
        <v>72</v>
      </c>
      <c r="E14" s="163">
        <v>0</v>
      </c>
      <c r="F14" s="65">
        <v>3</v>
      </c>
      <c r="G14" s="148" t="s">
        <v>21</v>
      </c>
      <c r="H14" s="36"/>
      <c r="I14" s="36"/>
    </row>
    <row r="15" spans="2:11" x14ac:dyDescent="0.2">
      <c r="B15" s="151">
        <v>10</v>
      </c>
      <c r="C15" s="145" t="s">
        <v>120</v>
      </c>
      <c r="D15" s="148" t="s">
        <v>76</v>
      </c>
      <c r="E15" s="163">
        <v>0</v>
      </c>
      <c r="F15" s="65">
        <v>3</v>
      </c>
      <c r="G15" s="148" t="s">
        <v>51</v>
      </c>
      <c r="H15" s="148" t="s">
        <v>8</v>
      </c>
      <c r="I15" s="36"/>
    </row>
    <row r="16" spans="2:11" x14ac:dyDescent="0.2">
      <c r="B16" s="151">
        <v>11</v>
      </c>
      <c r="C16" s="145" t="s">
        <v>106</v>
      </c>
      <c r="D16" s="148" t="s">
        <v>59</v>
      </c>
      <c r="E16" s="163">
        <v>0</v>
      </c>
      <c r="F16" s="65">
        <v>2</v>
      </c>
      <c r="G16" s="148" t="s">
        <v>65</v>
      </c>
      <c r="H16" s="36"/>
      <c r="I16" s="36"/>
    </row>
    <row r="17" spans="2:9" x14ac:dyDescent="0.2">
      <c r="B17" s="151">
        <v>12</v>
      </c>
      <c r="C17" s="145" t="s">
        <v>112</v>
      </c>
      <c r="D17" s="148" t="s">
        <v>68</v>
      </c>
      <c r="E17" s="163">
        <v>0</v>
      </c>
      <c r="F17" s="65">
        <v>2</v>
      </c>
      <c r="G17" s="148" t="s">
        <v>67</v>
      </c>
      <c r="H17" s="36" t="s">
        <v>8</v>
      </c>
      <c r="I17" s="36"/>
    </row>
    <row r="18" spans="2:9" x14ac:dyDescent="0.2">
      <c r="B18" s="151">
        <v>13</v>
      </c>
      <c r="C18" s="145" t="s">
        <v>113</v>
      </c>
      <c r="D18" s="148" t="s">
        <v>69</v>
      </c>
      <c r="E18" s="163">
        <v>0</v>
      </c>
      <c r="F18" s="65">
        <v>2</v>
      </c>
      <c r="G18" s="148" t="s">
        <v>67</v>
      </c>
      <c r="H18" s="36"/>
      <c r="I18" s="36"/>
    </row>
    <row r="19" spans="2:9" x14ac:dyDescent="0.2">
      <c r="B19" s="151">
        <v>14</v>
      </c>
      <c r="C19" s="145" t="s">
        <v>114</v>
      </c>
      <c r="D19" s="148" t="s">
        <v>70</v>
      </c>
      <c r="E19" s="163">
        <v>0</v>
      </c>
      <c r="F19" s="65">
        <v>2</v>
      </c>
      <c r="G19" s="148" t="s">
        <v>67</v>
      </c>
      <c r="H19" s="36"/>
      <c r="I19" s="36"/>
    </row>
    <row r="20" spans="2:9" x14ac:dyDescent="0.2">
      <c r="B20" s="151">
        <v>15</v>
      </c>
      <c r="C20" s="145" t="s">
        <v>122</v>
      </c>
      <c r="D20" s="148" t="s">
        <v>78</v>
      </c>
      <c r="E20" s="163">
        <v>0</v>
      </c>
      <c r="F20" s="65">
        <v>2</v>
      </c>
      <c r="G20" s="148" t="s">
        <v>47</v>
      </c>
      <c r="H20" s="36" t="s">
        <v>8</v>
      </c>
      <c r="I20" s="36"/>
    </row>
    <row r="21" spans="2:9" x14ac:dyDescent="0.2">
      <c r="B21" s="151">
        <v>16</v>
      </c>
      <c r="C21" s="145" t="s">
        <v>110</v>
      </c>
      <c r="D21" s="148" t="s">
        <v>64</v>
      </c>
      <c r="E21" s="163">
        <v>0</v>
      </c>
      <c r="F21" s="65">
        <v>1</v>
      </c>
      <c r="G21" s="148" t="s">
        <v>60</v>
      </c>
      <c r="H21" s="36" t="s">
        <v>8</v>
      </c>
      <c r="I21" s="36"/>
    </row>
    <row r="22" spans="2:9" x14ac:dyDescent="0.2">
      <c r="B22" s="151">
        <v>17</v>
      </c>
      <c r="C22" s="145" t="s">
        <v>111</v>
      </c>
      <c r="D22" s="148" t="s">
        <v>66</v>
      </c>
      <c r="E22" s="163">
        <v>0</v>
      </c>
      <c r="F22" s="65">
        <v>1</v>
      </c>
      <c r="G22" s="148" t="s">
        <v>67</v>
      </c>
      <c r="H22" s="36" t="s">
        <v>8</v>
      </c>
      <c r="I22" s="36"/>
    </row>
    <row r="23" spans="2:9" x14ac:dyDescent="0.2">
      <c r="B23" s="151">
        <v>18</v>
      </c>
      <c r="C23" s="145" t="s">
        <v>117</v>
      </c>
      <c r="D23" s="148" t="s">
        <v>133</v>
      </c>
      <c r="E23" s="163">
        <v>0</v>
      </c>
      <c r="F23" s="65">
        <v>1</v>
      </c>
      <c r="G23" s="148" t="s">
        <v>51</v>
      </c>
      <c r="H23" s="36"/>
      <c r="I23" s="36"/>
    </row>
    <row r="24" spans="2:9" x14ac:dyDescent="0.2">
      <c r="B24" s="151">
        <v>19</v>
      </c>
      <c r="C24" s="145" t="s">
        <v>124</v>
      </c>
      <c r="D24" s="148" t="s">
        <v>132</v>
      </c>
      <c r="E24" s="163">
        <v>0</v>
      </c>
      <c r="F24" s="65">
        <v>1</v>
      </c>
      <c r="G24" s="148" t="s">
        <v>47</v>
      </c>
      <c r="H24" s="36" t="s">
        <v>8</v>
      </c>
      <c r="I24" s="36"/>
    </row>
    <row r="25" spans="2:9" x14ac:dyDescent="0.2">
      <c r="F25" s="29"/>
    </row>
    <row r="26" spans="2:9" x14ac:dyDescent="0.2">
      <c r="B26" s="127" t="s">
        <v>20</v>
      </c>
      <c r="C26" s="157"/>
      <c r="D26" s="55"/>
      <c r="E26" s="159"/>
      <c r="G26" s="55"/>
    </row>
    <row r="27" spans="2:9" x14ac:dyDescent="0.2">
      <c r="B27" s="155" t="s">
        <v>4</v>
      </c>
    </row>
    <row r="28" spans="2:9" x14ac:dyDescent="0.2">
      <c r="B28" s="66">
        <v>1</v>
      </c>
      <c r="C28" s="37" t="s">
        <v>1</v>
      </c>
      <c r="D28" s="33" t="s">
        <v>0</v>
      </c>
      <c r="E28" s="33" t="s">
        <v>18</v>
      </c>
      <c r="F28" s="126" t="s">
        <v>17</v>
      </c>
      <c r="G28" s="33" t="s">
        <v>2</v>
      </c>
      <c r="H28" s="33" t="s">
        <v>7</v>
      </c>
      <c r="I28" s="33" t="s">
        <v>34</v>
      </c>
    </row>
    <row r="29" spans="2:9" x14ac:dyDescent="0.2">
      <c r="B29" s="66">
        <v>2</v>
      </c>
      <c r="C29" s="119" t="s">
        <v>87</v>
      </c>
      <c r="D29" s="35" t="s">
        <v>88</v>
      </c>
      <c r="E29" s="163">
        <v>4.5821759259259263E-2</v>
      </c>
      <c r="F29" s="65">
        <v>3</v>
      </c>
      <c r="G29" s="35" t="s">
        <v>84</v>
      </c>
      <c r="H29" s="35"/>
      <c r="I29" s="36"/>
    </row>
    <row r="30" spans="2:9" x14ac:dyDescent="0.2">
      <c r="B30" s="66">
        <v>3</v>
      </c>
      <c r="C30" s="119" t="s">
        <v>123</v>
      </c>
      <c r="D30" s="35" t="s">
        <v>89</v>
      </c>
      <c r="E30" s="163">
        <v>4.6261574074074073E-2</v>
      </c>
      <c r="F30" s="65">
        <v>3</v>
      </c>
      <c r="G30" s="35" t="s">
        <v>84</v>
      </c>
      <c r="H30" s="35"/>
      <c r="I30" s="36"/>
    </row>
    <row r="31" spans="2:9" x14ac:dyDescent="0.2">
      <c r="B31" s="66">
        <v>4</v>
      </c>
      <c r="C31" s="119" t="s">
        <v>82</v>
      </c>
      <c r="D31" s="35" t="s">
        <v>83</v>
      </c>
      <c r="E31" s="163">
        <v>4.6759259259259257E-2</v>
      </c>
      <c r="F31" s="65">
        <v>3</v>
      </c>
      <c r="G31" s="35" t="s">
        <v>84</v>
      </c>
      <c r="H31" s="35"/>
      <c r="I31" s="36"/>
    </row>
    <row r="32" spans="2:9" x14ac:dyDescent="0.2">
      <c r="B32" s="66">
        <v>5</v>
      </c>
      <c r="C32" s="119" t="s">
        <v>92</v>
      </c>
      <c r="D32" s="35" t="s">
        <v>93</v>
      </c>
      <c r="E32" s="163">
        <v>4.7291666666666669E-2</v>
      </c>
      <c r="F32" s="65">
        <v>3</v>
      </c>
      <c r="G32" s="35" t="s">
        <v>37</v>
      </c>
      <c r="H32" s="35" t="s">
        <v>9</v>
      </c>
      <c r="I32" s="36"/>
    </row>
    <row r="33" spans="2:9" x14ac:dyDescent="0.2">
      <c r="B33" s="66">
        <v>6</v>
      </c>
      <c r="C33" s="119" t="s">
        <v>85</v>
      </c>
      <c r="D33" s="35" t="s">
        <v>86</v>
      </c>
      <c r="E33" s="163">
        <v>0</v>
      </c>
      <c r="F33" s="65">
        <v>2</v>
      </c>
      <c r="G33" s="35" t="s">
        <v>84</v>
      </c>
      <c r="H33" s="35" t="s">
        <v>8</v>
      </c>
      <c r="I33" s="36"/>
    </row>
    <row r="34" spans="2:9" x14ac:dyDescent="0.2">
      <c r="B34" s="124">
        <v>7</v>
      </c>
      <c r="C34" s="119" t="s">
        <v>90</v>
      </c>
      <c r="D34" s="35" t="s">
        <v>91</v>
      </c>
      <c r="E34" s="163">
        <v>0</v>
      </c>
      <c r="F34" s="65">
        <v>2</v>
      </c>
      <c r="G34" s="35" t="s">
        <v>60</v>
      </c>
      <c r="H34" s="35"/>
      <c r="I34" s="36"/>
    </row>
    <row r="35" spans="2:9" x14ac:dyDescent="0.2">
      <c r="B35" s="66">
        <v>8</v>
      </c>
      <c r="C35" s="119" t="s">
        <v>80</v>
      </c>
      <c r="D35" s="35" t="s">
        <v>81</v>
      </c>
      <c r="E35" s="163">
        <v>0</v>
      </c>
      <c r="F35" s="65">
        <v>1</v>
      </c>
      <c r="G35" s="35" t="s">
        <v>46</v>
      </c>
      <c r="H35" s="35"/>
      <c r="I35" s="36"/>
    </row>
    <row r="36" spans="2:9" x14ac:dyDescent="0.2">
      <c r="C36" s="119" t="s">
        <v>94</v>
      </c>
      <c r="D36" s="35" t="s">
        <v>95</v>
      </c>
      <c r="E36" s="163">
        <v>0</v>
      </c>
      <c r="F36" s="65">
        <v>1</v>
      </c>
      <c r="G36" s="35" t="s">
        <v>37</v>
      </c>
      <c r="H36" s="35" t="s">
        <v>9</v>
      </c>
      <c r="I36" s="36"/>
    </row>
    <row r="37" spans="2:9" x14ac:dyDescent="0.2">
      <c r="F37" s="29"/>
    </row>
  </sheetData>
  <pageMargins left="0.25" right="0.25" top="0.75" bottom="0.75" header="0.3" footer="0.3"/>
  <pageSetup paperSize="9" scale="67" fitToHeight="0" orientation="portrait" horizontalDpi="300" verticalDpi="300" r:id="rId1"/>
  <headerFooter alignWithMargins="0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O35"/>
  <sheetViews>
    <sheetView topLeftCell="B3" workbookViewId="0">
      <selection activeCell="D13" sqref="D13"/>
    </sheetView>
  </sheetViews>
  <sheetFormatPr baseColWidth="10" defaultColWidth="8.83203125" defaultRowHeight="15" x14ac:dyDescent="0.2"/>
  <cols>
    <col min="1" max="1" width="3.83203125" style="29" customWidth="1"/>
    <col min="2" max="2" width="8.83203125" style="55"/>
    <col min="3" max="3" width="15.5" style="29" customWidth="1"/>
    <col min="4" max="4" width="34.33203125" style="29" customWidth="1"/>
    <col min="5" max="5" width="16.6640625" style="39" customWidth="1"/>
    <col min="6" max="6" width="26.1640625" style="29" bestFit="1" customWidth="1"/>
    <col min="7" max="7" width="11" style="29" customWidth="1"/>
    <col min="8" max="8" width="2.6640625" style="29" customWidth="1"/>
    <col min="9" max="9" width="24.33203125" style="29" customWidth="1"/>
    <col min="10" max="10" width="13.33203125" style="29" customWidth="1"/>
    <col min="11" max="16384" width="8.83203125" style="29"/>
  </cols>
  <sheetData>
    <row r="2" spans="2:15" x14ac:dyDescent="0.2">
      <c r="B2" s="54" t="s">
        <v>79</v>
      </c>
    </row>
    <row r="3" spans="2:15" x14ac:dyDescent="0.2">
      <c r="B3" s="54" t="s">
        <v>36</v>
      </c>
    </row>
    <row r="4" spans="2:15" ht="16" thickBot="1" x14ac:dyDescent="0.25">
      <c r="B4" s="62"/>
    </row>
    <row r="5" spans="2:15" ht="16" thickBot="1" x14ac:dyDescent="0.25">
      <c r="B5" s="56" t="s">
        <v>4</v>
      </c>
      <c r="C5" s="59" t="s">
        <v>1</v>
      </c>
      <c r="D5" s="51" t="s">
        <v>0</v>
      </c>
      <c r="E5" s="52" t="s">
        <v>14</v>
      </c>
      <c r="F5" s="51" t="s">
        <v>2</v>
      </c>
      <c r="G5" s="58" t="s">
        <v>7</v>
      </c>
      <c r="I5" s="41" t="s">
        <v>39</v>
      </c>
      <c r="J5" s="42"/>
      <c r="L5" s="29" t="s">
        <v>97</v>
      </c>
    </row>
    <row r="6" spans="2:15" ht="16" thickBot="1" x14ac:dyDescent="0.25">
      <c r="B6" s="151">
        <v>1</v>
      </c>
      <c r="C6" s="145" t="s">
        <v>115</v>
      </c>
      <c r="D6" s="148" t="s">
        <v>71</v>
      </c>
      <c r="E6" s="115">
        <v>3.2662037037037038E-2</v>
      </c>
      <c r="F6" s="148" t="s">
        <v>21</v>
      </c>
      <c r="G6" s="36"/>
      <c r="I6" s="31" t="s">
        <v>65</v>
      </c>
      <c r="J6" s="100">
        <f>E6+E8+E11</f>
        <v>0.10738425925925926</v>
      </c>
      <c r="L6" s="29">
        <v>302</v>
      </c>
      <c r="M6" s="29">
        <v>303</v>
      </c>
      <c r="N6" s="29">
        <v>304</v>
      </c>
      <c r="O6" s="29">
        <v>305</v>
      </c>
    </row>
    <row r="7" spans="2:15" ht="16" thickBot="1" x14ac:dyDescent="0.25">
      <c r="B7" s="151">
        <v>2</v>
      </c>
      <c r="C7" s="145" t="s">
        <v>118</v>
      </c>
      <c r="D7" s="148" t="s">
        <v>74</v>
      </c>
      <c r="E7" s="115">
        <v>3.5138888888888893E-2</v>
      </c>
      <c r="F7" s="148" t="s">
        <v>51</v>
      </c>
      <c r="G7" s="36"/>
      <c r="I7" s="31" t="s">
        <v>67</v>
      </c>
      <c r="J7" s="100">
        <f>E10+E13+E16</f>
        <v>0.11605324074074075</v>
      </c>
      <c r="L7" s="29">
        <v>307</v>
      </c>
      <c r="M7" s="29">
        <v>309</v>
      </c>
      <c r="N7" s="29">
        <v>311</v>
      </c>
      <c r="O7" s="29">
        <v>312</v>
      </c>
    </row>
    <row r="8" spans="2:15" ht="16" thickBot="1" x14ac:dyDescent="0.25">
      <c r="B8" s="151">
        <v>3</v>
      </c>
      <c r="C8" s="145" t="s">
        <v>121</v>
      </c>
      <c r="D8" s="148" t="s">
        <v>52</v>
      </c>
      <c r="E8" s="115">
        <v>3.664351851851852E-2</v>
      </c>
      <c r="F8" s="148" t="s">
        <v>47</v>
      </c>
      <c r="G8" s="36" t="s">
        <v>9</v>
      </c>
      <c r="I8" s="31" t="s">
        <v>51</v>
      </c>
      <c r="J8" s="100">
        <v>0.11395833333333333</v>
      </c>
      <c r="L8" s="29">
        <v>316</v>
      </c>
      <c r="M8" s="29">
        <v>317</v>
      </c>
      <c r="N8" s="29">
        <v>318</v>
      </c>
      <c r="O8" s="29">
        <v>319</v>
      </c>
    </row>
    <row r="9" spans="2:15" x14ac:dyDescent="0.2">
      <c r="B9" s="151">
        <v>4</v>
      </c>
      <c r="C9" s="145" t="s">
        <v>105</v>
      </c>
      <c r="D9" s="148" t="s">
        <v>58</v>
      </c>
      <c r="E9" s="115">
        <v>3.7442129629629624E-2</v>
      </c>
      <c r="F9" s="148" t="s">
        <v>46</v>
      </c>
      <c r="G9" s="36"/>
      <c r="I9" s="31" t="s">
        <v>47</v>
      </c>
      <c r="J9" s="100">
        <v>0.11835648148148148</v>
      </c>
      <c r="L9" s="29">
        <v>323</v>
      </c>
      <c r="M9" s="29">
        <v>321</v>
      </c>
      <c r="N9" s="29">
        <v>322</v>
      </c>
    </row>
    <row r="10" spans="2:15" x14ac:dyDescent="0.2">
      <c r="B10" s="151">
        <v>5</v>
      </c>
      <c r="C10" s="145" t="s">
        <v>119</v>
      </c>
      <c r="D10" s="148" t="s">
        <v>75</v>
      </c>
      <c r="E10" s="115">
        <v>3.7893518518518521E-2</v>
      </c>
      <c r="F10" s="148" t="s">
        <v>51</v>
      </c>
      <c r="G10" s="36" t="s">
        <v>8</v>
      </c>
    </row>
    <row r="11" spans="2:15" ht="16" thickBot="1" x14ac:dyDescent="0.25">
      <c r="B11" s="151">
        <v>6</v>
      </c>
      <c r="C11" s="145" t="s">
        <v>109</v>
      </c>
      <c r="D11" s="148" t="s">
        <v>63</v>
      </c>
      <c r="E11" s="115">
        <v>3.8078703703703705E-2</v>
      </c>
      <c r="F11" s="148" t="s">
        <v>65</v>
      </c>
      <c r="G11" s="36"/>
      <c r="I11" s="42" t="s">
        <v>54</v>
      </c>
      <c r="J11" s="42"/>
      <c r="L11" s="29" t="s">
        <v>98</v>
      </c>
    </row>
    <row r="12" spans="2:15" ht="16" thickBot="1" x14ac:dyDescent="0.25">
      <c r="B12" s="151">
        <v>7</v>
      </c>
      <c r="C12" s="145" t="s">
        <v>116</v>
      </c>
      <c r="D12" s="148" t="s">
        <v>72</v>
      </c>
      <c r="E12" s="115">
        <v>3.8402777777777779E-2</v>
      </c>
      <c r="F12" s="148" t="s">
        <v>21</v>
      </c>
      <c r="G12" s="36"/>
      <c r="I12" s="31" t="s">
        <v>67</v>
      </c>
      <c r="J12" s="100">
        <f>E23+E21</f>
        <v>8.5335648148148147E-2</v>
      </c>
      <c r="L12" s="29">
        <v>307</v>
      </c>
      <c r="M12" s="29">
        <v>309</v>
      </c>
    </row>
    <row r="13" spans="2:15" ht="16" thickBot="1" x14ac:dyDescent="0.25">
      <c r="B13" s="151">
        <v>8</v>
      </c>
      <c r="C13" s="145" t="s">
        <v>108</v>
      </c>
      <c r="D13" s="148" t="s">
        <v>62</v>
      </c>
      <c r="E13" s="115">
        <v>3.8576388888888889E-2</v>
      </c>
      <c r="F13" s="148" t="s">
        <v>65</v>
      </c>
      <c r="G13" s="36"/>
      <c r="I13" s="42" t="s">
        <v>51</v>
      </c>
      <c r="J13" s="100">
        <f>E10+E19</f>
        <v>7.8819444444444442E-2</v>
      </c>
      <c r="L13" s="29">
        <v>318</v>
      </c>
      <c r="M13" s="29">
        <v>319</v>
      </c>
    </row>
    <row r="14" spans="2:15" x14ac:dyDescent="0.2">
      <c r="B14" s="151">
        <v>9</v>
      </c>
      <c r="C14" s="145" t="s">
        <v>124</v>
      </c>
      <c r="D14" s="148" t="s">
        <v>77</v>
      </c>
      <c r="E14" s="115">
        <v>3.858796296296297E-2</v>
      </c>
      <c r="F14" s="148" t="s">
        <v>47</v>
      </c>
      <c r="G14" s="36" t="s">
        <v>9</v>
      </c>
      <c r="I14" s="42"/>
      <c r="J14" s="100"/>
    </row>
    <row r="15" spans="2:15" x14ac:dyDescent="0.2">
      <c r="B15" s="151">
        <v>10</v>
      </c>
      <c r="C15" s="145" t="s">
        <v>113</v>
      </c>
      <c r="D15" s="148" t="s">
        <v>69</v>
      </c>
      <c r="E15" s="115">
        <v>3.888888888888889E-2</v>
      </c>
      <c r="F15" s="148" t="s">
        <v>67</v>
      </c>
      <c r="G15" s="36"/>
    </row>
    <row r="16" spans="2:15" x14ac:dyDescent="0.2">
      <c r="B16" s="151">
        <v>11</v>
      </c>
      <c r="C16" s="145" t="s">
        <v>106</v>
      </c>
      <c r="D16" s="148" t="s">
        <v>59</v>
      </c>
      <c r="E16" s="115">
        <v>3.9583333333333331E-2</v>
      </c>
      <c r="F16" s="148" t="s">
        <v>65</v>
      </c>
      <c r="G16" s="36"/>
    </row>
    <row r="17" spans="2:15" x14ac:dyDescent="0.2">
      <c r="B17" s="151">
        <v>12</v>
      </c>
      <c r="C17" s="145" t="s">
        <v>107</v>
      </c>
      <c r="D17" s="148" t="s">
        <v>61</v>
      </c>
      <c r="E17" s="115">
        <v>4.0601851851851854E-2</v>
      </c>
      <c r="F17" s="148" t="s">
        <v>65</v>
      </c>
      <c r="G17" s="36" t="s">
        <v>9</v>
      </c>
    </row>
    <row r="18" spans="2:15" x14ac:dyDescent="0.2">
      <c r="B18" s="151">
        <v>13</v>
      </c>
      <c r="C18" s="145" t="s">
        <v>114</v>
      </c>
      <c r="D18" s="148" t="s">
        <v>70</v>
      </c>
      <c r="E18" s="115">
        <v>4.0763888888888891E-2</v>
      </c>
      <c r="F18" s="148" t="s">
        <v>67</v>
      </c>
      <c r="G18" s="36"/>
    </row>
    <row r="19" spans="2:15" x14ac:dyDescent="0.2">
      <c r="B19" s="151">
        <v>14</v>
      </c>
      <c r="C19" s="145" t="s">
        <v>120</v>
      </c>
      <c r="D19" s="148" t="s">
        <v>76</v>
      </c>
      <c r="E19" s="115">
        <v>4.0925925925925928E-2</v>
      </c>
      <c r="F19" s="148" t="s">
        <v>51</v>
      </c>
      <c r="G19" s="148" t="s">
        <v>8</v>
      </c>
    </row>
    <row r="20" spans="2:15" x14ac:dyDescent="0.2">
      <c r="B20" s="151">
        <v>15</v>
      </c>
      <c r="C20" s="145" t="s">
        <v>110</v>
      </c>
      <c r="D20" s="148" t="s">
        <v>64</v>
      </c>
      <c r="E20" s="115">
        <v>4.1724537037037039E-2</v>
      </c>
      <c r="F20" s="148" t="s">
        <v>60</v>
      </c>
      <c r="G20" s="36" t="s">
        <v>8</v>
      </c>
    </row>
    <row r="21" spans="2:15" x14ac:dyDescent="0.2">
      <c r="B21" s="151">
        <v>16</v>
      </c>
      <c r="C21" s="145" t="s">
        <v>112</v>
      </c>
      <c r="D21" s="148" t="s">
        <v>68</v>
      </c>
      <c r="E21" s="115">
        <v>4.2337962962962966E-2</v>
      </c>
      <c r="F21" s="148" t="s">
        <v>67</v>
      </c>
      <c r="G21" s="36" t="s">
        <v>8</v>
      </c>
    </row>
    <row r="22" spans="2:15" x14ac:dyDescent="0.2">
      <c r="B22" s="151">
        <v>17</v>
      </c>
      <c r="C22" s="145" t="s">
        <v>122</v>
      </c>
      <c r="D22" s="148" t="s">
        <v>78</v>
      </c>
      <c r="E22" s="115">
        <v>4.2893518518518518E-2</v>
      </c>
      <c r="F22" s="148" t="s">
        <v>47</v>
      </c>
      <c r="G22" s="36" t="s">
        <v>8</v>
      </c>
    </row>
    <row r="23" spans="2:15" x14ac:dyDescent="0.2">
      <c r="B23" s="151">
        <v>18</v>
      </c>
      <c r="C23" s="145" t="s">
        <v>111</v>
      </c>
      <c r="D23" s="148" t="s">
        <v>66</v>
      </c>
      <c r="E23" s="115">
        <v>4.2997685185185187E-2</v>
      </c>
      <c r="F23" s="148" t="s">
        <v>67</v>
      </c>
      <c r="G23" s="36" t="s">
        <v>8</v>
      </c>
    </row>
    <row r="24" spans="2:15" x14ac:dyDescent="0.2">
      <c r="B24" s="151">
        <v>19</v>
      </c>
      <c r="C24" s="145" t="s">
        <v>117</v>
      </c>
      <c r="D24" s="148" t="s">
        <v>73</v>
      </c>
      <c r="E24" s="115" t="s">
        <v>34</v>
      </c>
      <c r="F24" s="148" t="s">
        <v>51</v>
      </c>
      <c r="G24" s="36"/>
    </row>
    <row r="25" spans="2:15" x14ac:dyDescent="0.2">
      <c r="B25" s="57"/>
      <c r="C25" s="39"/>
      <c r="D25" s="55"/>
      <c r="E25" s="116"/>
      <c r="F25" s="55"/>
    </row>
    <row r="26" spans="2:15" ht="16" thickBot="1" x14ac:dyDescent="0.25">
      <c r="B26" s="62" t="s">
        <v>53</v>
      </c>
    </row>
    <row r="27" spans="2:15" ht="16" thickBot="1" x14ac:dyDescent="0.25">
      <c r="B27" s="56" t="s">
        <v>4</v>
      </c>
      <c r="C27" s="59" t="s">
        <v>1</v>
      </c>
      <c r="D27" s="51" t="s">
        <v>0</v>
      </c>
      <c r="E27" s="52" t="s">
        <v>14</v>
      </c>
      <c r="F27" s="51" t="s">
        <v>2</v>
      </c>
      <c r="G27" s="58" t="s">
        <v>7</v>
      </c>
      <c r="I27" s="41" t="s">
        <v>38</v>
      </c>
      <c r="J27" s="42"/>
      <c r="L27" s="29" t="s">
        <v>97</v>
      </c>
    </row>
    <row r="28" spans="2:15" ht="16" thickBot="1" x14ac:dyDescent="0.25">
      <c r="B28" s="66">
        <v>1</v>
      </c>
      <c r="C28" s="119" t="s">
        <v>87</v>
      </c>
      <c r="D28" s="35" t="s">
        <v>88</v>
      </c>
      <c r="E28" s="115">
        <v>2.8749999999999998E-2</v>
      </c>
      <c r="F28" s="35" t="s">
        <v>84</v>
      </c>
      <c r="G28" s="35"/>
      <c r="I28" s="31" t="s">
        <v>84</v>
      </c>
      <c r="J28" s="100">
        <f>E28+E29+E30</f>
        <v>9.9050925925925903E-2</v>
      </c>
      <c r="L28" s="29">
        <v>202</v>
      </c>
      <c r="M28" s="29">
        <v>203</v>
      </c>
      <c r="N28" s="29">
        <v>204</v>
      </c>
      <c r="O28" s="29">
        <v>209</v>
      </c>
    </row>
    <row r="29" spans="2:15" x14ac:dyDescent="0.2">
      <c r="B29" s="66">
        <v>2</v>
      </c>
      <c r="C29" s="119" t="s">
        <v>123</v>
      </c>
      <c r="D29" s="35" t="s">
        <v>89</v>
      </c>
      <c r="E29" s="115">
        <v>3.4976851851851849E-2</v>
      </c>
      <c r="F29" s="35" t="s">
        <v>84</v>
      </c>
      <c r="G29" s="35"/>
      <c r="I29" s="31"/>
      <c r="J29" s="100"/>
    </row>
    <row r="30" spans="2:15" x14ac:dyDescent="0.2">
      <c r="B30" s="66">
        <v>3</v>
      </c>
      <c r="C30" s="119" t="s">
        <v>82</v>
      </c>
      <c r="D30" s="35" t="s">
        <v>83</v>
      </c>
      <c r="E30" s="115">
        <v>3.532407407407407E-2</v>
      </c>
      <c r="F30" s="35" t="s">
        <v>84</v>
      </c>
      <c r="G30" s="35"/>
      <c r="I30" s="42"/>
      <c r="J30" s="53"/>
    </row>
    <row r="31" spans="2:15" x14ac:dyDescent="0.2">
      <c r="B31" s="66">
        <v>4</v>
      </c>
      <c r="C31" s="119" t="s">
        <v>92</v>
      </c>
      <c r="D31" s="35" t="s">
        <v>93</v>
      </c>
      <c r="E31" s="115">
        <v>3.5555555555555556E-2</v>
      </c>
      <c r="F31" s="35" t="s">
        <v>37</v>
      </c>
      <c r="G31" s="35" t="s">
        <v>9</v>
      </c>
      <c r="I31" s="42"/>
      <c r="J31" s="53"/>
    </row>
    <row r="32" spans="2:15" x14ac:dyDescent="0.2">
      <c r="B32" s="66">
        <v>5</v>
      </c>
      <c r="C32" s="119" t="s">
        <v>90</v>
      </c>
      <c r="D32" s="35" t="s">
        <v>91</v>
      </c>
      <c r="E32" s="115">
        <v>3.667824074074074E-2</v>
      </c>
      <c r="F32" s="35" t="s">
        <v>60</v>
      </c>
      <c r="G32" s="35"/>
      <c r="I32" s="31"/>
      <c r="J32" s="53"/>
    </row>
    <row r="33" spans="2:10" x14ac:dyDescent="0.2">
      <c r="B33" s="66">
        <v>6</v>
      </c>
      <c r="C33" s="119" t="s">
        <v>94</v>
      </c>
      <c r="D33" s="35" t="s">
        <v>95</v>
      </c>
      <c r="E33" s="115">
        <v>3.6967592592592594E-2</v>
      </c>
      <c r="F33" s="35" t="s">
        <v>37</v>
      </c>
      <c r="G33" s="35" t="s">
        <v>9</v>
      </c>
      <c r="I33" s="31"/>
      <c r="J33" s="53"/>
    </row>
    <row r="34" spans="2:10" x14ac:dyDescent="0.2">
      <c r="B34" s="124">
        <v>7</v>
      </c>
      <c r="C34" s="119" t="s">
        <v>85</v>
      </c>
      <c r="D34" s="35" t="s">
        <v>86</v>
      </c>
      <c r="E34" s="115">
        <v>3.7210648148148152E-2</v>
      </c>
      <c r="F34" s="35" t="s">
        <v>84</v>
      </c>
      <c r="G34" s="35" t="s">
        <v>8</v>
      </c>
      <c r="I34" s="31"/>
      <c r="J34" s="53"/>
    </row>
    <row r="35" spans="2:10" x14ac:dyDescent="0.2">
      <c r="B35" s="66">
        <v>8</v>
      </c>
      <c r="C35" s="119" t="s">
        <v>80</v>
      </c>
      <c r="D35" s="35" t="s">
        <v>81</v>
      </c>
      <c r="E35" s="115">
        <v>4.1458333333333333E-2</v>
      </c>
      <c r="F35" s="35" t="s">
        <v>46</v>
      </c>
      <c r="G35" s="35"/>
    </row>
  </sheetData>
  <sortState ref="I6:J8">
    <sortCondition ref="J6:J8"/>
  </sortState>
  <phoneticPr fontId="23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78"/>
  <sheetViews>
    <sheetView topLeftCell="A29" zoomScale="90" zoomScaleNormal="90" workbookViewId="0">
      <selection activeCell="E77" sqref="E77"/>
    </sheetView>
  </sheetViews>
  <sheetFormatPr baseColWidth="10" defaultColWidth="11.5" defaultRowHeight="15" x14ac:dyDescent="0.2"/>
  <cols>
    <col min="1" max="1" width="3.33203125" customWidth="1"/>
    <col min="2" max="2" width="8.33203125" customWidth="1"/>
    <col min="3" max="3" width="11.5" customWidth="1"/>
    <col min="4" max="4" width="40.6640625" bestFit="1" customWidth="1"/>
    <col min="5" max="5" width="11.5" style="13" customWidth="1"/>
    <col min="6" max="6" width="25.83203125" customWidth="1"/>
    <col min="9" max="9" width="11.5" customWidth="1"/>
    <col min="11" max="11" width="33" bestFit="1" customWidth="1"/>
    <col min="12" max="12" width="25.5" bestFit="1" customWidth="1"/>
    <col min="13" max="13" width="25.5" customWidth="1"/>
    <col min="17" max="17" width="29.5" bestFit="1" customWidth="1"/>
  </cols>
  <sheetData>
    <row r="2" spans="2:9" ht="19" x14ac:dyDescent="0.25">
      <c r="B2" s="60" t="s">
        <v>79</v>
      </c>
    </row>
    <row r="3" spans="2:9" ht="19" x14ac:dyDescent="0.25">
      <c r="B3" s="60" t="s">
        <v>19</v>
      </c>
      <c r="C3" s="4"/>
      <c r="D3" s="4"/>
      <c r="E3" s="114"/>
      <c r="F3" s="5"/>
      <c r="G3" s="5"/>
      <c r="H3" s="5"/>
      <c r="I3" s="5"/>
    </row>
    <row r="4" spans="2:9" ht="19" x14ac:dyDescent="0.25">
      <c r="B4" s="60"/>
      <c r="C4" s="4"/>
      <c r="D4" s="4"/>
      <c r="E4" s="114"/>
      <c r="F4" s="5"/>
      <c r="G4" s="5"/>
      <c r="H4" s="5"/>
      <c r="I4" s="5"/>
    </row>
    <row r="5" spans="2:9" x14ac:dyDescent="0.2">
      <c r="B5" s="61" t="s">
        <v>44</v>
      </c>
      <c r="C5" s="6"/>
      <c r="D5" s="6"/>
      <c r="E5" s="11"/>
      <c r="F5" s="5"/>
      <c r="G5" s="5"/>
      <c r="H5" s="5"/>
      <c r="I5" s="5"/>
    </row>
    <row r="6" spans="2:9" x14ac:dyDescent="0.2">
      <c r="B6" s="141" t="s">
        <v>16</v>
      </c>
      <c r="C6" s="142" t="s">
        <v>11</v>
      </c>
      <c r="D6" s="143" t="s">
        <v>0</v>
      </c>
      <c r="E6" s="142" t="s">
        <v>3</v>
      </c>
      <c r="F6" s="142" t="s">
        <v>2</v>
      </c>
      <c r="G6" s="143" t="s">
        <v>7</v>
      </c>
      <c r="H6" s="5"/>
      <c r="I6" s="5"/>
    </row>
    <row r="7" spans="2:9" x14ac:dyDescent="0.2">
      <c r="B7" s="144">
        <v>1</v>
      </c>
      <c r="C7" s="145" t="s">
        <v>87</v>
      </c>
      <c r="D7" s="123" t="s">
        <v>88</v>
      </c>
      <c r="E7" s="146" t="s">
        <v>128</v>
      </c>
      <c r="F7" s="123" t="s">
        <v>84</v>
      </c>
      <c r="G7" s="17"/>
      <c r="H7" s="5"/>
      <c r="I7" s="5"/>
    </row>
    <row r="8" spans="2:9" x14ac:dyDescent="0.2">
      <c r="B8" s="144">
        <v>2</v>
      </c>
      <c r="C8" s="145" t="s">
        <v>123</v>
      </c>
      <c r="D8" s="123" t="s">
        <v>89</v>
      </c>
      <c r="E8" s="146" t="s">
        <v>129</v>
      </c>
      <c r="F8" s="123" t="s">
        <v>84</v>
      </c>
      <c r="G8" s="17"/>
      <c r="H8" s="5"/>
      <c r="I8" s="5"/>
    </row>
    <row r="9" spans="2:9" x14ac:dyDescent="0.2">
      <c r="B9" s="144">
        <v>3</v>
      </c>
      <c r="C9" s="145" t="s">
        <v>82</v>
      </c>
      <c r="D9" s="123" t="s">
        <v>83</v>
      </c>
      <c r="E9" s="146" t="s">
        <v>130</v>
      </c>
      <c r="F9" s="123" t="s">
        <v>84</v>
      </c>
      <c r="G9" s="147"/>
      <c r="H9" s="5"/>
      <c r="I9" s="5"/>
    </row>
    <row r="10" spans="2:9" ht="19" x14ac:dyDescent="0.25">
      <c r="B10" s="60"/>
      <c r="C10" s="4"/>
      <c r="D10" s="4"/>
      <c r="E10" s="114"/>
      <c r="F10" s="5"/>
      <c r="G10" s="5"/>
      <c r="H10" s="5"/>
      <c r="I10" s="5"/>
    </row>
    <row r="11" spans="2:9" x14ac:dyDescent="0.2">
      <c r="B11" s="61" t="s">
        <v>10</v>
      </c>
      <c r="C11" s="6"/>
      <c r="D11" s="6"/>
      <c r="E11" s="11"/>
      <c r="F11" s="5"/>
      <c r="G11" s="5"/>
      <c r="H11" s="5"/>
      <c r="I11" s="5"/>
    </row>
    <row r="12" spans="2:9" x14ac:dyDescent="0.2">
      <c r="B12" s="141" t="s">
        <v>16</v>
      </c>
      <c r="C12" s="142" t="s">
        <v>11</v>
      </c>
      <c r="D12" s="143" t="s">
        <v>0</v>
      </c>
      <c r="E12" s="142" t="s">
        <v>3</v>
      </c>
      <c r="F12" s="142" t="s">
        <v>2</v>
      </c>
      <c r="G12" s="143" t="s">
        <v>7</v>
      </c>
      <c r="H12" s="5"/>
      <c r="I12" s="5"/>
    </row>
    <row r="13" spans="2:9" x14ac:dyDescent="0.2">
      <c r="B13" s="144">
        <v>1</v>
      </c>
      <c r="C13" s="85">
        <v>313</v>
      </c>
      <c r="D13" s="148" t="s">
        <v>71</v>
      </c>
      <c r="E13" s="146" t="s">
        <v>138</v>
      </c>
      <c r="F13" s="148" t="s">
        <v>21</v>
      </c>
      <c r="G13" s="17"/>
      <c r="H13" s="5"/>
      <c r="I13" s="5"/>
    </row>
    <row r="14" spans="2:9" x14ac:dyDescent="0.2">
      <c r="B14" s="144">
        <v>2</v>
      </c>
      <c r="C14" s="85">
        <v>304</v>
      </c>
      <c r="D14" s="148" t="s">
        <v>62</v>
      </c>
      <c r="E14" s="146" t="s">
        <v>137</v>
      </c>
      <c r="F14" s="148" t="s">
        <v>65</v>
      </c>
      <c r="G14" s="17"/>
      <c r="H14" s="5"/>
      <c r="I14" s="5"/>
    </row>
    <row r="15" spans="2:9" x14ac:dyDescent="0.2">
      <c r="B15" s="144">
        <v>3</v>
      </c>
      <c r="C15" s="85">
        <v>321</v>
      </c>
      <c r="D15" s="148" t="s">
        <v>52</v>
      </c>
      <c r="E15" s="146" t="s">
        <v>139</v>
      </c>
      <c r="F15" s="148" t="s">
        <v>47</v>
      </c>
      <c r="G15" s="164" t="s">
        <v>9</v>
      </c>
      <c r="H15" s="5"/>
      <c r="I15" s="5"/>
    </row>
    <row r="16" spans="2:9" ht="19" x14ac:dyDescent="0.25">
      <c r="B16" s="4"/>
      <c r="C16" s="5"/>
      <c r="D16" s="5"/>
      <c r="E16" s="7"/>
      <c r="F16" s="5"/>
      <c r="G16" s="5"/>
      <c r="H16" s="5" t="s">
        <v>15</v>
      </c>
      <c r="I16" s="5"/>
    </row>
    <row r="17" spans="2:9" x14ac:dyDescent="0.2">
      <c r="B17" s="61" t="s">
        <v>99</v>
      </c>
      <c r="C17" s="6"/>
      <c r="D17" s="6"/>
      <c r="E17" s="7"/>
      <c r="F17" s="5"/>
      <c r="G17" s="5"/>
      <c r="H17" s="5"/>
      <c r="I17" s="5"/>
    </row>
    <row r="18" spans="2:9" x14ac:dyDescent="0.2">
      <c r="B18" s="141" t="s">
        <v>16</v>
      </c>
      <c r="C18" s="142" t="s">
        <v>11</v>
      </c>
      <c r="D18" s="143" t="s">
        <v>0</v>
      </c>
      <c r="E18" s="142" t="s">
        <v>3</v>
      </c>
      <c r="F18" s="142" t="s">
        <v>2</v>
      </c>
      <c r="G18" s="143" t="s">
        <v>7</v>
      </c>
      <c r="H18" s="5"/>
      <c r="I18" s="5"/>
    </row>
    <row r="19" spans="2:9" x14ac:dyDescent="0.2">
      <c r="B19" s="144">
        <v>1</v>
      </c>
      <c r="C19" s="122" t="s">
        <v>87</v>
      </c>
      <c r="D19" s="123" t="s">
        <v>88</v>
      </c>
      <c r="E19" s="140">
        <v>2.8749999999999998E-2</v>
      </c>
      <c r="F19" s="123" t="s">
        <v>84</v>
      </c>
      <c r="G19" s="36"/>
      <c r="H19" s="5"/>
      <c r="I19" s="5"/>
    </row>
    <row r="20" spans="2:9" x14ac:dyDescent="0.2">
      <c r="B20" s="144">
        <v>2</v>
      </c>
      <c r="C20" s="122" t="s">
        <v>123</v>
      </c>
      <c r="D20" s="123" t="s">
        <v>89</v>
      </c>
      <c r="E20" s="140">
        <v>3.4976851851851849E-2</v>
      </c>
      <c r="F20" s="123" t="s">
        <v>84</v>
      </c>
      <c r="G20" s="36"/>
      <c r="H20" s="5"/>
      <c r="I20" s="5"/>
    </row>
    <row r="21" spans="2:9" x14ac:dyDescent="0.2">
      <c r="B21" s="144">
        <v>3</v>
      </c>
      <c r="C21" s="122" t="s">
        <v>82</v>
      </c>
      <c r="D21" s="123" t="s">
        <v>83</v>
      </c>
      <c r="E21" s="140">
        <v>3.532407407407407E-2</v>
      </c>
      <c r="F21" s="123" t="s">
        <v>84</v>
      </c>
      <c r="G21" s="36"/>
      <c r="H21" s="5"/>
      <c r="I21" s="5"/>
    </row>
    <row r="22" spans="2:9" ht="19" x14ac:dyDescent="0.25">
      <c r="B22" s="4"/>
      <c r="C22" s="5"/>
      <c r="D22" s="5"/>
      <c r="E22" s="7"/>
      <c r="F22" s="5"/>
      <c r="G22" s="5"/>
      <c r="H22" s="5"/>
      <c r="I22" s="5"/>
    </row>
    <row r="23" spans="2:9" x14ac:dyDescent="0.2">
      <c r="B23" s="61" t="s">
        <v>45</v>
      </c>
      <c r="C23" s="6"/>
      <c r="D23" s="5"/>
      <c r="E23" s="7"/>
      <c r="F23" s="5"/>
      <c r="G23" s="5"/>
      <c r="H23" s="5"/>
      <c r="I23" s="5"/>
    </row>
    <row r="24" spans="2:9" x14ac:dyDescent="0.2">
      <c r="B24" s="141" t="s">
        <v>16</v>
      </c>
      <c r="C24" s="142" t="s">
        <v>11</v>
      </c>
      <c r="D24" s="143" t="s">
        <v>0</v>
      </c>
      <c r="E24" s="142" t="s">
        <v>3</v>
      </c>
      <c r="F24" s="142" t="s">
        <v>2</v>
      </c>
      <c r="G24" s="143" t="s">
        <v>7</v>
      </c>
      <c r="H24" s="5"/>
      <c r="I24" s="5"/>
    </row>
    <row r="25" spans="2:9" x14ac:dyDescent="0.2">
      <c r="B25" s="144">
        <v>1</v>
      </c>
      <c r="C25" s="122" t="s">
        <v>85</v>
      </c>
      <c r="D25" s="123" t="s">
        <v>86</v>
      </c>
      <c r="E25" s="140">
        <v>3.7210648148148152E-2</v>
      </c>
      <c r="F25" s="123" t="s">
        <v>84</v>
      </c>
      <c r="G25" s="64" t="s">
        <v>8</v>
      </c>
      <c r="H25" s="5"/>
      <c r="I25" s="5"/>
    </row>
    <row r="26" spans="2:9" x14ac:dyDescent="0.2">
      <c r="B26" s="144">
        <v>2</v>
      </c>
      <c r="C26" s="145"/>
      <c r="D26" s="36"/>
      <c r="E26" s="140">
        <v>0</v>
      </c>
      <c r="F26" s="36"/>
      <c r="G26" s="36" t="s">
        <v>8</v>
      </c>
      <c r="H26" s="5"/>
      <c r="I26" s="5"/>
    </row>
    <row r="27" spans="2:9" x14ac:dyDescent="0.2">
      <c r="B27" s="144">
        <v>3</v>
      </c>
      <c r="C27" s="145"/>
      <c r="D27" s="36"/>
      <c r="E27" s="140">
        <v>0</v>
      </c>
      <c r="F27" s="36"/>
      <c r="G27" s="36" t="s">
        <v>8</v>
      </c>
      <c r="H27" s="5"/>
      <c r="I27" s="5"/>
    </row>
    <row r="28" spans="2:9" ht="19" x14ac:dyDescent="0.25">
      <c r="B28" s="4"/>
      <c r="C28" s="5"/>
      <c r="D28" s="5"/>
      <c r="E28" s="7"/>
      <c r="F28" s="5"/>
      <c r="G28" s="5"/>
      <c r="H28" s="5"/>
      <c r="I28" s="5"/>
    </row>
    <row r="29" spans="2:9" x14ac:dyDescent="0.2">
      <c r="B29" s="61" t="s">
        <v>100</v>
      </c>
      <c r="C29" s="6"/>
      <c r="D29" s="5"/>
      <c r="E29" s="7"/>
      <c r="F29" s="5"/>
      <c r="G29" s="5"/>
      <c r="H29" s="5"/>
      <c r="I29" s="5"/>
    </row>
    <row r="30" spans="2:9" x14ac:dyDescent="0.2">
      <c r="B30" s="141" t="s">
        <v>16</v>
      </c>
      <c r="C30" s="142" t="s">
        <v>11</v>
      </c>
      <c r="D30" s="143" t="s">
        <v>0</v>
      </c>
      <c r="E30" s="142" t="s">
        <v>3</v>
      </c>
      <c r="F30" s="142" t="s">
        <v>2</v>
      </c>
      <c r="G30" s="143" t="s">
        <v>7</v>
      </c>
      <c r="H30" s="5"/>
      <c r="I30" s="5"/>
    </row>
    <row r="31" spans="2:9" x14ac:dyDescent="0.2">
      <c r="B31" s="144">
        <v>1</v>
      </c>
      <c r="C31" s="122" t="s">
        <v>92</v>
      </c>
      <c r="D31" s="123" t="s">
        <v>93</v>
      </c>
      <c r="E31" s="140">
        <v>3.5555555555555556E-2</v>
      </c>
      <c r="F31" s="123" t="s">
        <v>37</v>
      </c>
      <c r="G31" s="64" t="s">
        <v>9</v>
      </c>
      <c r="H31" s="5"/>
      <c r="I31" s="5"/>
    </row>
    <row r="32" spans="2:9" x14ac:dyDescent="0.2">
      <c r="B32" s="144">
        <v>2</v>
      </c>
      <c r="C32" s="122" t="s">
        <v>94</v>
      </c>
      <c r="D32" s="123" t="s">
        <v>95</v>
      </c>
      <c r="E32" s="140">
        <v>3.6967592592592594E-2</v>
      </c>
      <c r="F32" s="123" t="s">
        <v>37</v>
      </c>
      <c r="G32" s="64" t="s">
        <v>9</v>
      </c>
      <c r="H32" s="5"/>
      <c r="I32" s="5" t="s">
        <v>15</v>
      </c>
    </row>
    <row r="33" spans="2:9" x14ac:dyDescent="0.2">
      <c r="B33" s="144">
        <v>3</v>
      </c>
      <c r="C33" s="145"/>
      <c r="D33" s="36"/>
      <c r="E33" s="140">
        <v>0</v>
      </c>
      <c r="F33" s="36"/>
      <c r="G33" s="36" t="s">
        <v>8</v>
      </c>
      <c r="H33" s="5"/>
      <c r="I33" s="5"/>
    </row>
    <row r="34" spans="2:9" x14ac:dyDescent="0.2">
      <c r="H34" s="5"/>
      <c r="I34" s="5"/>
    </row>
    <row r="35" spans="2:9" x14ac:dyDescent="0.2">
      <c r="B35" s="61" t="s">
        <v>101</v>
      </c>
      <c r="C35" s="6"/>
      <c r="D35" s="6"/>
      <c r="E35" s="7"/>
      <c r="F35" s="5"/>
      <c r="G35" s="5"/>
      <c r="H35" s="5"/>
    </row>
    <row r="36" spans="2:9" x14ac:dyDescent="0.2">
      <c r="B36" s="141" t="s">
        <v>16</v>
      </c>
      <c r="C36" s="142" t="s">
        <v>11</v>
      </c>
      <c r="D36" s="143" t="s">
        <v>0</v>
      </c>
      <c r="E36" s="142" t="s">
        <v>3</v>
      </c>
      <c r="F36" s="142" t="s">
        <v>2</v>
      </c>
      <c r="G36" s="143" t="s">
        <v>7</v>
      </c>
      <c r="H36" s="5"/>
      <c r="I36" s="5"/>
    </row>
    <row r="37" spans="2:9" x14ac:dyDescent="0.2">
      <c r="B37" s="144">
        <v>1</v>
      </c>
      <c r="C37" s="145" t="s">
        <v>115</v>
      </c>
      <c r="D37" s="148" t="s">
        <v>71</v>
      </c>
      <c r="E37" s="140">
        <v>3.2662037037037038E-2</v>
      </c>
      <c r="F37" s="148" t="s">
        <v>21</v>
      </c>
      <c r="G37" s="36"/>
      <c r="H37" s="5"/>
      <c r="I37" s="5"/>
    </row>
    <row r="38" spans="2:9" x14ac:dyDescent="0.2">
      <c r="B38" s="144">
        <v>2</v>
      </c>
      <c r="C38" s="145" t="s">
        <v>118</v>
      </c>
      <c r="D38" s="148" t="s">
        <v>74</v>
      </c>
      <c r="E38" s="140">
        <v>3.5138888888888893E-2</v>
      </c>
      <c r="F38" s="148" t="s">
        <v>51</v>
      </c>
      <c r="G38" s="36"/>
      <c r="H38" s="5"/>
      <c r="I38" s="5"/>
    </row>
    <row r="39" spans="2:9" x14ac:dyDescent="0.2">
      <c r="B39" s="144">
        <v>3</v>
      </c>
      <c r="C39" s="145" t="s">
        <v>121</v>
      </c>
      <c r="D39" s="148" t="s">
        <v>52</v>
      </c>
      <c r="E39" s="140">
        <v>3.664351851851852E-2</v>
      </c>
      <c r="F39" s="148" t="s">
        <v>47</v>
      </c>
      <c r="G39" s="36" t="s">
        <v>9</v>
      </c>
      <c r="H39" s="5"/>
      <c r="I39" s="5"/>
    </row>
    <row r="40" spans="2:9" x14ac:dyDescent="0.2">
      <c r="H40" s="5"/>
      <c r="I40" s="5"/>
    </row>
    <row r="41" spans="2:9" x14ac:dyDescent="0.2">
      <c r="B41" s="61" t="s">
        <v>102</v>
      </c>
      <c r="C41" s="6"/>
      <c r="D41" s="5"/>
      <c r="E41" s="7"/>
      <c r="F41" s="5"/>
      <c r="G41" s="5"/>
      <c r="H41" s="5"/>
      <c r="I41" s="5"/>
    </row>
    <row r="42" spans="2:9" x14ac:dyDescent="0.2">
      <c r="B42" s="141" t="s">
        <v>16</v>
      </c>
      <c r="C42" s="142" t="s">
        <v>11</v>
      </c>
      <c r="D42" s="143" t="s">
        <v>0</v>
      </c>
      <c r="E42" s="142" t="s">
        <v>3</v>
      </c>
      <c r="F42" s="142" t="s">
        <v>2</v>
      </c>
      <c r="G42" s="143" t="s">
        <v>7</v>
      </c>
      <c r="H42" s="5"/>
      <c r="I42" s="5"/>
    </row>
    <row r="43" spans="2:9" x14ac:dyDescent="0.2">
      <c r="B43" s="144">
        <v>1</v>
      </c>
      <c r="C43" s="145" t="s">
        <v>119</v>
      </c>
      <c r="D43" s="148" t="s">
        <v>75</v>
      </c>
      <c r="E43" s="140">
        <v>3.7893518518518521E-2</v>
      </c>
      <c r="F43" s="148" t="s">
        <v>51</v>
      </c>
      <c r="G43" s="36" t="s">
        <v>8</v>
      </c>
      <c r="H43" s="5"/>
      <c r="I43" s="5"/>
    </row>
    <row r="44" spans="2:9" x14ac:dyDescent="0.2">
      <c r="B44" s="144">
        <v>2</v>
      </c>
      <c r="C44" s="145" t="s">
        <v>120</v>
      </c>
      <c r="D44" s="148" t="s">
        <v>76</v>
      </c>
      <c r="E44" s="140">
        <v>4.0925925925925928E-2</v>
      </c>
      <c r="F44" s="148" t="s">
        <v>51</v>
      </c>
      <c r="G44" s="148" t="s">
        <v>8</v>
      </c>
      <c r="H44" s="5"/>
      <c r="I44" s="5"/>
    </row>
    <row r="45" spans="2:9" x14ac:dyDescent="0.2">
      <c r="B45" s="144">
        <v>3</v>
      </c>
      <c r="C45" s="145" t="s">
        <v>110</v>
      </c>
      <c r="D45" s="148" t="s">
        <v>64</v>
      </c>
      <c r="E45" s="140">
        <v>4.1724537037037039E-2</v>
      </c>
      <c r="F45" s="148" t="s">
        <v>60</v>
      </c>
      <c r="G45" s="36" t="s">
        <v>8</v>
      </c>
      <c r="H45" s="5"/>
      <c r="I45" s="5"/>
    </row>
    <row r="46" spans="2:9" x14ac:dyDescent="0.2">
      <c r="H46" s="5"/>
      <c r="I46" s="5"/>
    </row>
    <row r="47" spans="2:9" x14ac:dyDescent="0.2">
      <c r="B47" s="61" t="s">
        <v>103</v>
      </c>
      <c r="C47" s="6"/>
      <c r="D47" s="5"/>
      <c r="E47" s="7"/>
      <c r="F47" s="5"/>
      <c r="G47" s="5"/>
      <c r="H47" s="5"/>
      <c r="I47" s="5"/>
    </row>
    <row r="48" spans="2:9" x14ac:dyDescent="0.2">
      <c r="B48" s="141" t="s">
        <v>16</v>
      </c>
      <c r="C48" s="142" t="s">
        <v>11</v>
      </c>
      <c r="D48" s="143" t="s">
        <v>0</v>
      </c>
      <c r="E48" s="142" t="s">
        <v>3</v>
      </c>
      <c r="F48" s="142" t="s">
        <v>2</v>
      </c>
      <c r="G48" s="143" t="s">
        <v>7</v>
      </c>
      <c r="H48" s="5"/>
      <c r="I48" s="5"/>
    </row>
    <row r="49" spans="2:9" x14ac:dyDescent="0.2">
      <c r="B49" s="144">
        <v>1</v>
      </c>
      <c r="C49" s="145" t="s">
        <v>121</v>
      </c>
      <c r="D49" s="148" t="s">
        <v>52</v>
      </c>
      <c r="E49" s="140">
        <v>3.664351851851852E-2</v>
      </c>
      <c r="F49" s="148" t="s">
        <v>47</v>
      </c>
      <c r="G49" s="36" t="s">
        <v>9</v>
      </c>
      <c r="H49" s="5"/>
      <c r="I49" s="5"/>
    </row>
    <row r="50" spans="2:9" x14ac:dyDescent="0.2">
      <c r="B50" s="144">
        <v>2</v>
      </c>
      <c r="C50" s="145" t="s">
        <v>124</v>
      </c>
      <c r="D50" s="148" t="s">
        <v>132</v>
      </c>
      <c r="E50" s="140">
        <v>3.858796296296297E-2</v>
      </c>
      <c r="F50" s="148" t="s">
        <v>47</v>
      </c>
      <c r="G50" s="36" t="s">
        <v>9</v>
      </c>
      <c r="H50" s="5"/>
      <c r="I50" s="5"/>
    </row>
    <row r="51" spans="2:9" x14ac:dyDescent="0.2">
      <c r="B51" s="144">
        <v>3</v>
      </c>
      <c r="C51" s="145" t="s">
        <v>107</v>
      </c>
      <c r="D51" s="148" t="s">
        <v>61</v>
      </c>
      <c r="E51" s="140">
        <v>4.0601851851851854E-2</v>
      </c>
      <c r="F51" s="148" t="s">
        <v>65</v>
      </c>
      <c r="G51" s="36" t="s">
        <v>9</v>
      </c>
      <c r="H51" s="5"/>
      <c r="I51" s="5"/>
    </row>
    <row r="52" spans="2:9" x14ac:dyDescent="0.2">
      <c r="H52" s="8"/>
      <c r="I52" s="12"/>
    </row>
    <row r="53" spans="2:9" x14ac:dyDescent="0.2">
      <c r="B53" s="61" t="s">
        <v>42</v>
      </c>
      <c r="C53" s="6"/>
      <c r="D53" s="8"/>
      <c r="E53" s="9"/>
      <c r="H53" s="8"/>
    </row>
    <row r="54" spans="2:9" ht="16" thickBot="1" x14ac:dyDescent="0.25">
      <c r="B54" s="141" t="s">
        <v>16</v>
      </c>
      <c r="C54" s="141" t="s">
        <v>2</v>
      </c>
      <c r="D54" s="149"/>
      <c r="E54" s="150" t="s">
        <v>12</v>
      </c>
      <c r="F54" s="14"/>
      <c r="H54" s="8"/>
      <c r="I54" s="10"/>
    </row>
    <row r="55" spans="2:9" x14ac:dyDescent="0.2">
      <c r="B55" s="144">
        <v>1</v>
      </c>
      <c r="C55" s="31" t="s">
        <v>84</v>
      </c>
      <c r="D55" s="17"/>
      <c r="E55" s="100">
        <v>9.9050925925925917E-2</v>
      </c>
      <c r="H55" s="8"/>
      <c r="I55" s="10"/>
    </row>
    <row r="56" spans="2:9" x14ac:dyDescent="0.2">
      <c r="B56" s="144"/>
      <c r="C56" s="31"/>
      <c r="D56" s="17"/>
      <c r="E56" s="140"/>
      <c r="H56" s="8"/>
      <c r="I56" s="10"/>
    </row>
    <row r="57" spans="2:9" x14ac:dyDescent="0.2">
      <c r="H57" s="8"/>
    </row>
    <row r="58" spans="2:9" x14ac:dyDescent="0.2">
      <c r="B58" s="61" t="s">
        <v>104</v>
      </c>
      <c r="C58" s="6"/>
      <c r="D58" s="8"/>
      <c r="E58" s="9"/>
      <c r="H58" s="8"/>
      <c r="I58" s="10"/>
    </row>
    <row r="59" spans="2:9" x14ac:dyDescent="0.2">
      <c r="B59" s="141" t="s">
        <v>16</v>
      </c>
      <c r="C59" s="141" t="s">
        <v>2</v>
      </c>
      <c r="D59" s="149"/>
      <c r="E59" s="150" t="s">
        <v>12</v>
      </c>
    </row>
    <row r="60" spans="2:9" x14ac:dyDescent="0.2">
      <c r="B60" s="144">
        <v>1</v>
      </c>
      <c r="C60" s="31" t="s">
        <v>131</v>
      </c>
      <c r="D60" s="17"/>
      <c r="E60" s="140">
        <v>0</v>
      </c>
      <c r="F60" s="8"/>
    </row>
    <row r="61" spans="2:9" hidden="1" x14ac:dyDescent="0.2">
      <c r="B61" s="144"/>
      <c r="C61" s="31"/>
      <c r="D61" s="17"/>
      <c r="E61" s="140"/>
      <c r="F61" s="5"/>
      <c r="G61" s="5"/>
    </row>
    <row r="62" spans="2:9" ht="16" hidden="1" thickBot="1" x14ac:dyDescent="0.25">
      <c r="B62" s="101" t="s">
        <v>16</v>
      </c>
      <c r="C62" s="102" t="s">
        <v>11</v>
      </c>
      <c r="D62" s="103" t="s">
        <v>0</v>
      </c>
      <c r="E62" s="104" t="s">
        <v>3</v>
      </c>
      <c r="F62" s="105" t="s">
        <v>2</v>
      </c>
      <c r="G62" s="106" t="s">
        <v>7</v>
      </c>
    </row>
    <row r="63" spans="2:9" hidden="1" x14ac:dyDescent="0.2">
      <c r="B63" s="109">
        <v>1</v>
      </c>
      <c r="C63" s="93"/>
      <c r="D63" s="94"/>
      <c r="E63" s="92">
        <v>0</v>
      </c>
      <c r="F63" s="96"/>
      <c r="G63" s="97"/>
    </row>
    <row r="64" spans="2:9" hidden="1" x14ac:dyDescent="0.2">
      <c r="B64" s="110">
        <v>2</v>
      </c>
      <c r="C64" s="76"/>
      <c r="D64" s="95"/>
      <c r="E64" s="91">
        <v>0</v>
      </c>
      <c r="F64" s="98"/>
      <c r="G64" s="97"/>
    </row>
    <row r="66" spans="2:9" x14ac:dyDescent="0.2">
      <c r="B66" s="61" t="s">
        <v>41</v>
      </c>
      <c r="C66" s="6"/>
      <c r="D66" s="8"/>
      <c r="E66" s="9"/>
    </row>
    <row r="67" spans="2:9" x14ac:dyDescent="0.2">
      <c r="B67" s="141" t="s">
        <v>16</v>
      </c>
      <c r="C67" s="141" t="s">
        <v>2</v>
      </c>
      <c r="D67" s="149"/>
      <c r="E67" s="150" t="s">
        <v>12</v>
      </c>
    </row>
    <row r="68" spans="2:9" x14ac:dyDescent="0.2">
      <c r="B68" s="144">
        <v>1</v>
      </c>
      <c r="C68" s="31" t="s">
        <v>65</v>
      </c>
      <c r="D68" s="16"/>
      <c r="E68" s="140">
        <v>0.10738425925925926</v>
      </c>
    </row>
    <row r="69" spans="2:9" x14ac:dyDescent="0.2">
      <c r="B69" s="144">
        <v>2</v>
      </c>
      <c r="C69" t="s">
        <v>51</v>
      </c>
      <c r="E69" s="165">
        <v>0.11395833333333333</v>
      </c>
    </row>
    <row r="70" spans="2:9" x14ac:dyDescent="0.2">
      <c r="B70" s="144">
        <v>3</v>
      </c>
      <c r="C70" s="31" t="s">
        <v>67</v>
      </c>
      <c r="D70" s="17"/>
      <c r="E70" s="140">
        <v>0.11605324074074075</v>
      </c>
    </row>
    <row r="72" spans="2:9" ht="16" thickBot="1" x14ac:dyDescent="0.25">
      <c r="B72" s="61" t="s">
        <v>43</v>
      </c>
      <c r="C72" s="6"/>
      <c r="D72" s="8"/>
      <c r="E72" s="9"/>
    </row>
    <row r="73" spans="2:9" ht="16" thickBot="1" x14ac:dyDescent="0.25">
      <c r="B73" s="101" t="s">
        <v>16</v>
      </c>
      <c r="C73" s="107" t="s">
        <v>2</v>
      </c>
      <c r="D73" s="113"/>
      <c r="E73" s="108" t="s">
        <v>12</v>
      </c>
    </row>
    <row r="74" spans="2:9" x14ac:dyDescent="0.2">
      <c r="B74" s="112">
        <v>1</v>
      </c>
      <c r="C74" s="111" t="s">
        <v>51</v>
      </c>
      <c r="D74" s="99"/>
      <c r="E74" s="140">
        <v>7.8819444444444442E-2</v>
      </c>
      <c r="I74" s="15"/>
    </row>
    <row r="78" spans="2:9" x14ac:dyDescent="0.2">
      <c r="F78" s="29"/>
    </row>
  </sheetData>
  <autoFilter ref="C67:E71">
    <sortState ref="C68:E71">
      <sortCondition ref="E67:E71"/>
    </sortState>
  </autoFilter>
  <sortState ref="C55:E56">
    <sortCondition ref="E55:E56"/>
  </sortState>
  <phoneticPr fontId="2" type="noConversion"/>
  <pageMargins left="0.25" right="0.25" top="0.75" bottom="0.75" header="0.3" footer="0.3"/>
  <pageSetup paperSize="9" scale="6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zoomScale="97" workbookViewId="0">
      <selection activeCell="C4" sqref="C4:C6"/>
    </sheetView>
  </sheetViews>
  <sheetFormatPr baseColWidth="10" defaultColWidth="8.83203125" defaultRowHeight="15" x14ac:dyDescent="0.2"/>
  <cols>
    <col min="1" max="1" width="3.5" style="45" customWidth="1"/>
    <col min="2" max="2" width="8.5" style="45" bestFit="1" customWidth="1"/>
    <col min="3" max="3" width="16.6640625" style="45" bestFit="1" customWidth="1"/>
    <col min="4" max="4" width="8" style="45" bestFit="1" customWidth="1"/>
    <col min="5" max="5" width="9.6640625" style="45" bestFit="1" customWidth="1"/>
    <col min="6" max="6" width="26.1640625" style="45" bestFit="1" customWidth="1"/>
    <col min="7" max="7" width="8.83203125" style="45"/>
    <col min="8" max="8" width="8.5" style="45" bestFit="1" customWidth="1"/>
    <col min="9" max="9" width="16.6640625" style="45" bestFit="1" customWidth="1"/>
    <col min="10" max="10" width="8" style="45" bestFit="1" customWidth="1"/>
    <col min="11" max="11" width="26.1640625" style="45" bestFit="1" customWidth="1"/>
    <col min="12" max="12" width="8.83203125" style="45"/>
    <col min="13" max="13" width="14.83203125" style="45" bestFit="1" customWidth="1"/>
    <col min="14" max="16384" width="8.83203125" style="45"/>
  </cols>
  <sheetData>
    <row r="1" spans="2:13" ht="16" thickBot="1" x14ac:dyDescent="0.25"/>
    <row r="2" spans="2:13" ht="16" thickBot="1" x14ac:dyDescent="0.25">
      <c r="B2" s="166" t="s">
        <v>23</v>
      </c>
      <c r="C2" s="167"/>
      <c r="D2" s="167"/>
      <c r="E2" s="167"/>
      <c r="F2" s="167"/>
      <c r="G2" s="168"/>
      <c r="H2" s="166" t="s">
        <v>24</v>
      </c>
      <c r="I2" s="167"/>
      <c r="J2" s="167"/>
      <c r="K2" s="167"/>
      <c r="L2" s="168"/>
    </row>
    <row r="3" spans="2:13" s="49" customFormat="1" ht="31" thickBot="1" x14ac:dyDescent="0.25">
      <c r="B3" s="77" t="s">
        <v>1</v>
      </c>
      <c r="C3" s="78" t="s">
        <v>0</v>
      </c>
      <c r="D3" s="78" t="s">
        <v>13</v>
      </c>
      <c r="E3" s="79" t="s">
        <v>17</v>
      </c>
      <c r="F3" s="78" t="s">
        <v>2</v>
      </c>
      <c r="G3" s="80" t="s">
        <v>7</v>
      </c>
      <c r="H3" s="46" t="s">
        <v>1</v>
      </c>
      <c r="I3" s="47" t="s">
        <v>0</v>
      </c>
      <c r="J3" s="47" t="s">
        <v>13</v>
      </c>
      <c r="K3" s="47" t="s">
        <v>2</v>
      </c>
      <c r="L3" s="48" t="s">
        <v>7</v>
      </c>
      <c r="M3" s="50" t="s">
        <v>25</v>
      </c>
    </row>
    <row r="4" spans="2:13" ht="16" thickBot="1" x14ac:dyDescent="0.25">
      <c r="B4" s="81"/>
      <c r="C4" s="63" t="s">
        <v>48</v>
      </c>
      <c r="D4" s="130" t="s">
        <v>56</v>
      </c>
      <c r="E4" s="84"/>
      <c r="F4" s="63"/>
      <c r="G4" s="75"/>
      <c r="H4" s="82"/>
      <c r="I4" s="63"/>
      <c r="J4" s="130" t="s">
        <v>56</v>
      </c>
      <c r="K4" s="72"/>
      <c r="L4" s="73"/>
      <c r="M4" s="131">
        <f>D4+J4</f>
        <v>0</v>
      </c>
    </row>
    <row r="5" spans="2:13" ht="16" thickBot="1" x14ac:dyDescent="0.25">
      <c r="B5" s="82"/>
      <c r="C5" s="63" t="s">
        <v>49</v>
      </c>
      <c r="D5" s="130" t="s">
        <v>56</v>
      </c>
      <c r="E5" s="85"/>
      <c r="F5" s="63"/>
      <c r="G5" s="73"/>
      <c r="H5" s="82"/>
      <c r="I5" s="63"/>
      <c r="J5" s="130" t="s">
        <v>56</v>
      </c>
      <c r="K5" s="63"/>
      <c r="L5" s="73"/>
      <c r="M5" s="131">
        <f>D5+J5</f>
        <v>0</v>
      </c>
    </row>
    <row r="6" spans="2:13" ht="16" thickBot="1" x14ac:dyDescent="0.25">
      <c r="B6" s="83"/>
      <c r="C6" s="63" t="s">
        <v>50</v>
      </c>
      <c r="D6" s="130" t="s">
        <v>56</v>
      </c>
      <c r="E6" s="86"/>
      <c r="F6" s="63"/>
      <c r="G6" s="74"/>
      <c r="H6" s="83"/>
      <c r="I6" s="63"/>
      <c r="J6" s="130" t="s">
        <v>56</v>
      </c>
      <c r="K6" s="63"/>
      <c r="L6" s="74"/>
      <c r="M6" s="132">
        <f>D6+J6</f>
        <v>0</v>
      </c>
    </row>
    <row r="7" spans="2:13" x14ac:dyDescent="0.2">
      <c r="B7" s="133"/>
      <c r="C7" s="134"/>
      <c r="D7" s="135"/>
      <c r="E7" s="133"/>
      <c r="F7" s="134"/>
      <c r="G7" s="136"/>
      <c r="H7" s="133"/>
      <c r="I7" s="137"/>
      <c r="J7" s="135"/>
      <c r="K7" s="137"/>
      <c r="L7" s="136"/>
      <c r="M7" s="138"/>
    </row>
    <row r="8" spans="2:13" ht="16" thickBot="1" x14ac:dyDescent="0.25">
      <c r="B8" s="139" t="s">
        <v>55</v>
      </c>
    </row>
    <row r="9" spans="2:13" ht="16" thickBot="1" x14ac:dyDescent="0.25">
      <c r="B9" s="166" t="s">
        <v>23</v>
      </c>
      <c r="C9" s="167"/>
      <c r="D9" s="167"/>
      <c r="E9" s="167"/>
      <c r="F9" s="167"/>
      <c r="G9" s="168"/>
      <c r="H9" s="166" t="s">
        <v>24</v>
      </c>
      <c r="I9" s="167"/>
      <c r="J9" s="167"/>
      <c r="K9" s="167"/>
      <c r="L9" s="168"/>
    </row>
    <row r="10" spans="2:13" ht="31" thickBot="1" x14ac:dyDescent="0.25">
      <c r="B10" s="77" t="s">
        <v>1</v>
      </c>
      <c r="C10" s="78" t="s">
        <v>0</v>
      </c>
      <c r="D10" s="78" t="s">
        <v>13</v>
      </c>
      <c r="E10" s="79" t="s">
        <v>17</v>
      </c>
      <c r="F10" s="78" t="s">
        <v>2</v>
      </c>
      <c r="G10" s="80" t="s">
        <v>7</v>
      </c>
      <c r="H10" s="46" t="s">
        <v>1</v>
      </c>
      <c r="I10" s="47" t="s">
        <v>0</v>
      </c>
      <c r="J10" s="47" t="s">
        <v>13</v>
      </c>
      <c r="K10" s="47" t="s">
        <v>2</v>
      </c>
      <c r="L10" s="48" t="s">
        <v>7</v>
      </c>
      <c r="M10" s="50" t="s">
        <v>25</v>
      </c>
    </row>
    <row r="11" spans="2:13" ht="16" thickBot="1" x14ac:dyDescent="0.25">
      <c r="B11" s="82"/>
      <c r="C11" s="123"/>
      <c r="D11" s="130" t="s">
        <v>56</v>
      </c>
      <c r="E11" s="85"/>
      <c r="F11" s="123"/>
      <c r="G11" s="85"/>
      <c r="H11" s="82"/>
      <c r="I11" s="123"/>
      <c r="J11" s="130" t="s">
        <v>56</v>
      </c>
      <c r="K11" s="123"/>
      <c r="L11" s="73"/>
      <c r="M11" s="131">
        <f>D11+J11</f>
        <v>0</v>
      </c>
    </row>
    <row r="12" spans="2:13" ht="16" thickBot="1" x14ac:dyDescent="0.25">
      <c r="B12" s="82"/>
      <c r="C12" s="123"/>
      <c r="D12" s="130" t="s">
        <v>56</v>
      </c>
      <c r="E12" s="85"/>
      <c r="F12" s="123"/>
      <c r="G12" s="85"/>
      <c r="H12" s="82"/>
      <c r="I12" s="123"/>
      <c r="J12" s="130" t="s">
        <v>56</v>
      </c>
      <c r="K12" s="123"/>
      <c r="L12" s="73"/>
      <c r="M12" s="131">
        <f>D12+J12</f>
        <v>0</v>
      </c>
    </row>
    <row r="13" spans="2:13" ht="16" thickBot="1" x14ac:dyDescent="0.25">
      <c r="B13" s="83"/>
      <c r="C13" s="123"/>
      <c r="D13" s="130" t="s">
        <v>56</v>
      </c>
      <c r="E13" s="86"/>
      <c r="F13" s="123"/>
      <c r="G13" s="74"/>
      <c r="H13" s="83"/>
      <c r="I13" s="123"/>
      <c r="J13" s="130" t="s">
        <v>56</v>
      </c>
      <c r="K13" s="123"/>
      <c r="L13" s="74"/>
      <c r="M13" s="132">
        <f>D13+J13</f>
        <v>0</v>
      </c>
    </row>
  </sheetData>
  <mergeCells count="4">
    <mergeCell ref="B2:G2"/>
    <mergeCell ref="H2:L2"/>
    <mergeCell ref="B9:G9"/>
    <mergeCell ref="H9:L9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Amends</vt:lpstr>
      <vt:lpstr>ENTRY LIST</vt:lpstr>
      <vt:lpstr>Seeding List</vt:lpstr>
      <vt:lpstr>Seeding Results</vt:lpstr>
      <vt:lpstr>500M Final (2)</vt:lpstr>
      <vt:lpstr>200M Knockout</vt:lpstr>
      <vt:lpstr>Marathon</vt:lpstr>
      <vt:lpstr>OVERALL</vt:lpstr>
      <vt:lpstr>Sprint Rank Manual Calcs</vt:lpstr>
      <vt:lpstr>500M Corrupt Sheet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gscragg</dc:creator>
  <cp:lastModifiedBy>Microsoft Office User</cp:lastModifiedBy>
  <cp:lastPrinted>2023-11-18T20:36:06Z</cp:lastPrinted>
  <dcterms:created xsi:type="dcterms:W3CDTF">2013-11-18T20:03:16Z</dcterms:created>
  <dcterms:modified xsi:type="dcterms:W3CDTF">2023-11-22T13:40:24Z</dcterms:modified>
</cp:coreProperties>
</file>